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148" windowHeight="12576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E117" i="1" l="1"/>
  <c r="F117" i="1" s="1"/>
  <c r="E118" i="1"/>
  <c r="F118" i="1" s="1"/>
  <c r="E122" i="1"/>
  <c r="F122" i="1" s="1"/>
  <c r="E74" i="1"/>
  <c r="F74" i="1" s="1"/>
  <c r="E76" i="1" l="1"/>
  <c r="F76" i="1" s="1"/>
  <c r="E69" i="1"/>
  <c r="F69" i="1" s="1"/>
  <c r="E70" i="1"/>
  <c r="F70" i="1" s="1"/>
  <c r="E82" i="1"/>
  <c r="F82" i="1" s="1"/>
  <c r="E65" i="1"/>
  <c r="F65" i="1" s="1"/>
  <c r="E124" i="1"/>
  <c r="F124" i="1" s="1"/>
  <c r="E64" i="1"/>
  <c r="F64" i="1" s="1"/>
  <c r="E63" i="1"/>
  <c r="F63" i="1" s="1"/>
  <c r="E96" i="1"/>
  <c r="F96" i="1" s="1"/>
  <c r="E95" i="1"/>
  <c r="F95" i="1" s="1"/>
  <c r="E30" i="1"/>
  <c r="F30" i="1" s="1"/>
  <c r="E34" i="1"/>
  <c r="F34" i="1" s="1"/>
  <c r="E37" i="1"/>
  <c r="F37" i="1" s="1"/>
  <c r="E11" i="1"/>
  <c r="F11" i="1" s="1"/>
  <c r="E13" i="1"/>
  <c r="F13" i="1" s="1"/>
  <c r="E14" i="1"/>
  <c r="F14" i="1" s="1"/>
  <c r="E75" i="1"/>
  <c r="F75" i="1" s="1"/>
  <c r="E6" i="1"/>
  <c r="F6" i="1" s="1"/>
  <c r="E7" i="1"/>
  <c r="F7" i="1" s="1"/>
  <c r="E27" i="1"/>
  <c r="F27" i="1" s="1"/>
  <c r="E84" i="1"/>
  <c r="F84" i="1" s="1"/>
  <c r="E88" i="1"/>
  <c r="F88" i="1" s="1"/>
  <c r="E121" i="1"/>
  <c r="F121" i="1" s="1"/>
  <c r="E68" i="1"/>
  <c r="F68" i="1" s="1"/>
  <c r="E71" i="1"/>
  <c r="F71" i="1" s="1"/>
  <c r="E78" i="1"/>
  <c r="F78" i="1" s="1"/>
  <c r="E79" i="1"/>
  <c r="F79" i="1" s="1"/>
  <c r="E33" i="1"/>
  <c r="F33" i="1" s="1"/>
  <c r="E28" i="1" l="1"/>
  <c r="E29" i="1"/>
  <c r="E67" i="1"/>
  <c r="E73" i="1"/>
  <c r="E32" i="1"/>
  <c r="E46" i="1"/>
  <c r="F46" i="1" s="1"/>
  <c r="E51" i="1"/>
  <c r="F51" i="1" s="1"/>
  <c r="E108" i="1"/>
  <c r="F108" i="1" s="1"/>
  <c r="E45" i="1"/>
  <c r="F45" i="1" s="1"/>
  <c r="E53" i="1"/>
  <c r="F53" i="1" s="1"/>
  <c r="E105" i="1"/>
  <c r="F105" i="1" s="1"/>
  <c r="E104" i="1"/>
  <c r="F104" i="1" s="1"/>
  <c r="E31" i="1"/>
  <c r="F31" i="1" s="1"/>
  <c r="E54" i="1"/>
  <c r="F54" i="1" s="1"/>
  <c r="E80" i="1"/>
  <c r="F80" i="1" s="1"/>
  <c r="E35" i="1"/>
  <c r="F35" i="1" s="1"/>
  <c r="E36" i="1"/>
  <c r="F36" i="1" s="1"/>
  <c r="E38" i="1"/>
  <c r="F38" i="1" s="1"/>
  <c r="E12" i="1"/>
  <c r="F12" i="1" s="1"/>
  <c r="E119" i="1" l="1"/>
  <c r="F119" i="1" s="1"/>
  <c r="E9" i="1"/>
  <c r="F9" i="1" s="1"/>
  <c r="E10" i="1"/>
  <c r="F10" i="1" s="1"/>
  <c r="E8" i="1"/>
  <c r="F8" i="1" s="1"/>
  <c r="F28" i="1"/>
  <c r="F29" i="1"/>
  <c r="F67" i="1"/>
  <c r="F73" i="1"/>
  <c r="F32" i="1"/>
  <c r="E115" i="1" l="1"/>
  <c r="F115" i="1" s="1"/>
  <c r="E41" i="1"/>
  <c r="F41" i="1" s="1"/>
  <c r="E22" i="1" l="1"/>
  <c r="F22" i="1" s="1"/>
  <c r="E59" i="1"/>
  <c r="F59" i="1" s="1"/>
  <c r="E56" i="1"/>
  <c r="F56" i="1" s="1"/>
  <c r="E109" i="1"/>
  <c r="F109" i="1" s="1"/>
  <c r="E110" i="1"/>
  <c r="F110" i="1" s="1"/>
  <c r="E113" i="1"/>
  <c r="F113" i="1" s="1"/>
  <c r="E44" i="1"/>
  <c r="F44" i="1" s="1"/>
  <c r="E111" i="1"/>
  <c r="F111" i="1" s="1"/>
  <c r="E112" i="1"/>
  <c r="F112" i="1" s="1"/>
  <c r="E42" i="1"/>
  <c r="F42" i="1" s="1"/>
  <c r="E114" i="1"/>
  <c r="F114" i="1" s="1"/>
  <c r="E61" i="1"/>
  <c r="F61" i="1" s="1"/>
  <c r="E101" i="1"/>
  <c r="F101" i="1" s="1"/>
  <c r="E21" i="1"/>
  <c r="F21" i="1" s="1"/>
  <c r="E60" i="1"/>
  <c r="F60" i="1" s="1"/>
  <c r="E91" i="1"/>
  <c r="F91" i="1" s="1"/>
  <c r="E48" i="1"/>
  <c r="F48" i="1" s="1"/>
  <c r="E83" i="1"/>
  <c r="F83" i="1" s="1"/>
  <c r="E23" i="1"/>
  <c r="F23" i="1" s="1"/>
  <c r="E24" i="1"/>
  <c r="F24" i="1" s="1"/>
  <c r="E52" i="1"/>
  <c r="F52" i="1" s="1"/>
  <c r="E39" i="1"/>
  <c r="F39" i="1" s="1"/>
  <c r="E47" i="1"/>
  <c r="F47" i="1" s="1"/>
  <c r="E81" i="1"/>
  <c r="F81" i="1" s="1"/>
  <c r="E77" i="1"/>
  <c r="F77" i="1" s="1"/>
  <c r="E98" i="1"/>
  <c r="F98" i="1" s="1"/>
  <c r="E66" i="1"/>
  <c r="F66" i="1" s="1"/>
  <c r="E5" i="1"/>
  <c r="F5" i="1" s="1"/>
  <c r="E92" i="1"/>
  <c r="F92" i="1" s="1"/>
  <c r="E89" i="1"/>
  <c r="F89" i="1" s="1"/>
  <c r="E107" i="1"/>
  <c r="F107" i="1" s="1"/>
  <c r="E62" i="1"/>
  <c r="F62" i="1" s="1"/>
  <c r="E55" i="1"/>
  <c r="F55" i="1" s="1"/>
  <c r="E58" i="1"/>
  <c r="F58" i="1" s="1"/>
  <c r="E106" i="1"/>
  <c r="F106" i="1" s="1"/>
  <c r="E116" i="1"/>
  <c r="F116" i="1" s="1"/>
  <c r="E26" i="1"/>
  <c r="F26" i="1" s="1"/>
  <c r="E72" i="1"/>
  <c r="F72" i="1" s="1"/>
  <c r="E50" i="1"/>
  <c r="F50" i="1" s="1"/>
  <c r="E97" i="1"/>
  <c r="F97" i="1" s="1"/>
  <c r="E20" i="1"/>
  <c r="F20" i="1" s="1"/>
  <c r="E103" i="1"/>
  <c r="F103" i="1" s="1"/>
  <c r="E19" i="1"/>
  <c r="F19" i="1" s="1"/>
  <c r="E49" i="1"/>
  <c r="F49" i="1" s="1"/>
  <c r="E123" i="1"/>
  <c r="F123" i="1" s="1"/>
  <c r="E120" i="1"/>
  <c r="F120" i="1" s="1"/>
  <c r="E90" i="1"/>
  <c r="F90" i="1" s="1"/>
  <c r="E87" i="1"/>
  <c r="F87" i="1" s="1"/>
  <c r="E15" i="1"/>
  <c r="F15" i="1" s="1"/>
  <c r="E93" i="1"/>
  <c r="F93" i="1" s="1"/>
  <c r="E102" i="1"/>
  <c r="F102" i="1" s="1"/>
  <c r="E94" i="1"/>
  <c r="F94" i="1" s="1"/>
  <c r="E86" i="1"/>
  <c r="F86" i="1" s="1"/>
  <c r="E25" i="1"/>
  <c r="F25" i="1" s="1"/>
  <c r="E40" i="1"/>
  <c r="F40" i="1" s="1"/>
  <c r="E57" i="1"/>
  <c r="F57" i="1" s="1"/>
  <c r="E17" i="1"/>
  <c r="F17" i="1" s="1"/>
  <c r="E16" i="1"/>
  <c r="F16" i="1" s="1"/>
  <c r="E18" i="1"/>
  <c r="F18" i="1" s="1"/>
  <c r="E43" i="1"/>
  <c r="F43" i="1" s="1"/>
  <c r="E85" i="1"/>
  <c r="F85" i="1" s="1"/>
  <c r="E99" i="1"/>
  <c r="F99" i="1" s="1"/>
  <c r="E100" i="1"/>
  <c r="F100" i="1" s="1"/>
</calcChain>
</file>

<file path=xl/sharedStrings.xml><?xml version="1.0" encoding="utf-8"?>
<sst xmlns="http://schemas.openxmlformats.org/spreadsheetml/2006/main" count="133" uniqueCount="133">
  <si>
    <t>Colunas1</t>
  </si>
  <si>
    <t>Colunas2</t>
  </si>
  <si>
    <t>Colunas3</t>
  </si>
  <si>
    <t>Colunas4</t>
  </si>
  <si>
    <t>Colunas5</t>
  </si>
  <si>
    <t>Colunas6</t>
  </si>
  <si>
    <t>PRODUTO</t>
  </si>
  <si>
    <t>COD.</t>
  </si>
  <si>
    <t>PREÇO NORMAL</t>
  </si>
  <si>
    <t xml:space="preserve">PREÇO BLACK </t>
  </si>
  <si>
    <t xml:space="preserve">DESCONTO $ </t>
  </si>
  <si>
    <t>DESC. %</t>
  </si>
  <si>
    <t>TV 70" SAMSUNG 70AU7000/SMART/4K/CRYSTAL</t>
  </si>
  <si>
    <t>TV 43" SAMSUNG 43AU7090 UHD/SMART/4K/USB</t>
  </si>
  <si>
    <t>HOME SAMSUNG HWC400 SOUNDBAR 40W BLT/2.0</t>
  </si>
  <si>
    <t>AR LG 12000 BTUS / 220V/ 50-60HZ/ INVERTER</t>
  </si>
  <si>
    <t>AR LG 18000 BTUS / 220V/ 50-60HZ/ DUAL / INVERTER</t>
  </si>
  <si>
    <t>SPEAKER LG PARTY BOX XL5S USB/BATERIA/200R</t>
  </si>
  <si>
    <t>SPEAKER LG PARTY BOX XL7S USB/BATERIA/250R</t>
  </si>
  <si>
    <t>SPEAKER LG PARTY BOX XL9T USB/BATERIA/1000W</t>
  </si>
  <si>
    <t>RADIO CAR PIONEER DMH-A345BT USB/6.8" /BLT /AND</t>
  </si>
  <si>
    <t>RADIO CAR PIONEER DMH-Z5350BT 6.8"C.PLAY /BLT /USB/SPO</t>
  </si>
  <si>
    <t>RADIO CAR PIONEER DMH-Z5350TV 6.8"C.PLAY /BLT /USB/SPO</t>
  </si>
  <si>
    <t>RADIO CAR PIONEER MVH-S215BT /BLT /USB/ AX</t>
  </si>
  <si>
    <t>DVD CAR PIONEER AVH-Z5250BT AND/SPOTIFY/BLT</t>
  </si>
  <si>
    <t>RADIO CAR JBL CELEBRITY 100/USB/LT/SD/1R</t>
  </si>
  <si>
    <t>ALTO FALANTE JBL 6"5 GTO 609C KIT 90RMS 2 VIAS</t>
  </si>
  <si>
    <t>ALTO FALANTE JBL SUB 10" CLUB1000 800W SLIM</t>
  </si>
  <si>
    <t>ALTO FALANTE JBL SUB 12" CLUB1200 1000W SLIM</t>
  </si>
  <si>
    <t>ALTO FALANTE JBL 6"5 GTO-X6 KIT 60WRMS 2 VIAS</t>
  </si>
  <si>
    <t>DVD CAR NAKAMICHI NA6605 6.8" BLT/AND/USB</t>
  </si>
  <si>
    <t>RADIO CAR NAKAMICHI NAM1610 7"/BLT/COR</t>
  </si>
  <si>
    <t>RADIO CAR NAKAMICHI NAM1710 7"/BLT/COR</t>
  </si>
  <si>
    <t>RADIO CAR NAKAMICHI NAM3510 7"/AND/CARPL</t>
  </si>
  <si>
    <t>ALTO FALANTE NAKAMICHI SUB 10" NSW-X1002S4 1000W</t>
  </si>
  <si>
    <t>ALTO FALANTE NAKAMICHI NSE-1648 6.5" / 2 VIAS / 260W</t>
  </si>
  <si>
    <t>CAIXA NAKAMICHI SUB 6.5" SLIM AMPL. /NBF17.0A</t>
  </si>
  <si>
    <t>MODULO NAKAMICHI NKTA100.4 / 4 CANAIS / 2500W</t>
  </si>
  <si>
    <t>ALTO FALANTE NAKAMICHI CS-1618 6.5" / KIT C. / 200W</t>
  </si>
  <si>
    <t>FERRO TUCANO TC-HT258 VIAGEM VAPOR 110V</t>
  </si>
  <si>
    <t>FERRO TUCANO TC-HT258 VIAGEM VAPOR 220V</t>
  </si>
  <si>
    <t>SECADOR TUCANO TC-9090 8600W 110V PRETO</t>
  </si>
  <si>
    <t>SECADOR TUCANO TC-9090 8600W 110V PRETO/AZUL</t>
  </si>
  <si>
    <t>SECADOR TUCANO TC-9090 8600W 110V PRETO/ROXO</t>
  </si>
  <si>
    <t>SECADOR TUCANO TC-9090 8600W 110V PRETO/PINK</t>
  </si>
  <si>
    <t>SECADOR TUCANO TC-9090 8600W 110V PINK</t>
  </si>
  <si>
    <t xml:space="preserve">SECADOR TUCANO TC-9190 8600W 110V </t>
  </si>
  <si>
    <t xml:space="preserve">SECADOR TUCANO TC-9190 8600W 220V </t>
  </si>
  <si>
    <t>DVR TUCANO 4CH / TC-D604</t>
  </si>
  <si>
    <t>FONE TUCANO TC-1100 ARCO/BLUETOOTH AZUL</t>
  </si>
  <si>
    <t>FONE TUCANO TC-1100 ARCO/BLUETOOTH BEGE</t>
  </si>
  <si>
    <t>FONE TUCANO TC-1100 ARCO/BLUETOOTH PRETO</t>
  </si>
  <si>
    <t>FONE TUCANO TC-1100 ARCO/BLUETOOTH BRANCO</t>
  </si>
  <si>
    <t>FONE TUCANO TC-MAX2 ARCO/BLUETOOTH PRETO</t>
  </si>
  <si>
    <t>FONE TUCANO TC-MAX2 ARCO/BLUETOOTH BRANCO</t>
  </si>
  <si>
    <t>MAQUINA BARBEAR TUCANO TC-233 /REG/ GOLD</t>
  </si>
  <si>
    <t>DETECTOR DE  METAIS TUCANO</t>
  </si>
  <si>
    <t>CAMERA IP TUCANO SMART BOCAL TC-E27 / WIFI</t>
  </si>
  <si>
    <t>CAMERA IP TUCANO SMART PT28 / WIFI / HD / PROFISS</t>
  </si>
  <si>
    <t>CAMERA IP TUCANO SMART HS30 / WIFI / HD / PROFISS</t>
  </si>
  <si>
    <t>CAMERA IP TUCANO SMART CAM / WIFI / HD / RESIST.AGUA</t>
  </si>
  <si>
    <t>CAMERA IP TUCANO SMART TC-H140 / WIFI / HD / P</t>
  </si>
  <si>
    <t>AIR FRYER ECOPOWER EP-3082 4.5L 220V</t>
  </si>
  <si>
    <t>COPO TERMICO ECOPOWER EP-G011  / 473ML</t>
  </si>
  <si>
    <t>ESPREMEDOR ECOPOWER EP-3018 1L / 110V</t>
  </si>
  <si>
    <t>SPEAKER ECOPOWER EP-1933 BLUETOOTH / 1MIC. S/FIO</t>
  </si>
  <si>
    <t xml:space="preserve">SPEAKER ECOPOWER EP-1952 BLUETOOTH / 12" </t>
  </si>
  <si>
    <t>SPEAKER ECOPOWER EP-1962 BLUETOOTH</t>
  </si>
  <si>
    <t>SPEAKER ECOPOWER EP-2210 BLUETOOTH/USB/SD/FM</t>
  </si>
  <si>
    <t>SPEAKER ECOPOWER EP-2225 BLUETOOTH/USB/SD/FM</t>
  </si>
  <si>
    <t>SPEAKER ECOPOWER EP-2251 BLUETOOTH/USB/SD/FM</t>
  </si>
  <si>
    <t>SPEAKER ECOPOWER EP-2328 BLUETOOTH/USB/SD/FM</t>
  </si>
  <si>
    <t>SPEAKER ECOPOWER EP-S109 BLUETOOTH</t>
  </si>
  <si>
    <t>SPEAKER ECOPOWER EP-S700 BLUETOOTH/USB/SD/PASTA</t>
  </si>
  <si>
    <t>TV 32" ECOPOWER SMART EP-TV032 / SMART / WIFI / DG</t>
  </si>
  <si>
    <t>AIR FRYER MANNATECH 4.5L 110V</t>
  </si>
  <si>
    <t>AIR FRYER MANNATECH 4.5L 220V</t>
  </si>
  <si>
    <t>AIR FRYER FORNO TAOTRONICS AF002  13L 110V</t>
  </si>
  <si>
    <t>ASPIRADOR FOSTON ROBOT BRANCO  2V</t>
  </si>
  <si>
    <t>ASPIRADOR FOSTON ROBOT PRETO  2V</t>
  </si>
  <si>
    <t>KIT BELEZA MORE FITNESS MFS-791 6 EM 1  /2V</t>
  </si>
  <si>
    <t>MAQUINA MONDIAL APARADOR BG-04 ACABAMENTO 6EM1   /2V</t>
  </si>
  <si>
    <t>BARBEADOR MONDIAL BE-02 POWER SHAVE 3L/ 2V</t>
  </si>
  <si>
    <t>DEPILADOR MONDIAL SOFT SKIN II DP-05 /2V</t>
  </si>
  <si>
    <t>ESCOVA ALISADORA MONDIAL EA-04 GLAM 220V</t>
  </si>
  <si>
    <t>SECADOR MONDIAL SC-36 CHROME PINK 220V/60HZ</t>
  </si>
  <si>
    <t>SECADOR MONDIAL SC-37 BLACK ROSE 220V</t>
  </si>
  <si>
    <t>ALISADOR MONDIAL P-14 ULTRA CERAMIC /2V</t>
  </si>
  <si>
    <t>ALISADOR MONDIAL P-15 TOURMALINE CERAMIC /2V</t>
  </si>
  <si>
    <t>ALISADOR MONDIAL P-20 GOLDEN ROSE  /2V</t>
  </si>
  <si>
    <t>ESMERILHADEIRA MONDIAL FES-02   /220V</t>
  </si>
  <si>
    <t>PLAINA ELETRICA MONDIAL FPL-01 / 700W / 220V</t>
  </si>
  <si>
    <t>SERRA CIRCULAR MONDIAL FSC-02 / 1200W / 220V</t>
  </si>
  <si>
    <t>ASPIRADOR MONDIAL AP-31 TURBO 220V</t>
  </si>
  <si>
    <t>FERRO MONDIAL VAPOR F-40 LILAS 220V</t>
  </si>
  <si>
    <t>PASSADEIRA MONDIAL A VAPOR VP-01  2V</t>
  </si>
  <si>
    <t>CAFETEIRA MONDIAL C-34 DOLCE AROMA 220V</t>
  </si>
  <si>
    <t>CAFETEIRA MONDIAL C-37 DOLCE AROMA 220V</t>
  </si>
  <si>
    <t>CAFETEIRA MONDIAL C-43 DOLCE AROMA 220V</t>
  </si>
  <si>
    <t>AIR FRYER MONDIAL AF-30I 3,5L  /220V</t>
  </si>
  <si>
    <t>MIXER MONDIAL M-15 PRATIC PRETO  /220V</t>
  </si>
  <si>
    <t>LIQUIDIFICADOR MONDIAL L-550W POWER WHITE  /220V</t>
  </si>
  <si>
    <t>LIQUIDIFICADOR MONDIAL L-97-W PRATIC POWER  /220V</t>
  </si>
  <si>
    <t>PROCESSADOR MONDIAL MP-16B PRAT  220V</t>
  </si>
  <si>
    <t>GRILL MONDIAL G-07 MAX GRILL   /220V</t>
  </si>
  <si>
    <t>WAFFLERA MONDIAL GW-01 PRATIC  /220V</t>
  </si>
  <si>
    <t>GRILL ELECTROBRAS PRESS EBPG-02   /220V</t>
  </si>
  <si>
    <t>GRILL ELECTROBRAS PIZZA EBPZ-01   /220V</t>
  </si>
  <si>
    <t>SECADOR TAIFF STYLE 2000W  /220V PRETO</t>
  </si>
  <si>
    <t>SECADOR TAIFF STYLE 2000W  /110V PRETO</t>
  </si>
  <si>
    <t>ASPIRADOR MONDIAL AP-31 TURBO 110V</t>
  </si>
  <si>
    <t>CAFETEIRA MONDIAL C-34 DOLCE AROMA 110V</t>
  </si>
  <si>
    <t>CAFETEIRA MONDIAL C-43 DOLCE AROMA 110V</t>
  </si>
  <si>
    <t>AIR FRYER MONDIAL AF-30I 3,5L  /110V</t>
  </si>
  <si>
    <t>AIR FRYER MONDIAL AF-55I 5.5L  /110V</t>
  </si>
  <si>
    <t>AIR FRYER MONDIAL AFD-01-BI  8L  /110V</t>
  </si>
  <si>
    <t>MIXER MONDIAL M-15 PRATIC PRETO  /110V</t>
  </si>
  <si>
    <t>AIR FRYER ELECTROBRAS/EBAF-54B  5.4L  /110V</t>
  </si>
  <si>
    <t>AIR FRYER ELECTROBRAS/EBAF-60  6.0L  /110V</t>
  </si>
  <si>
    <t>AR LG 24000BTUS 220V/50-60HZ DUAL INVERTER</t>
  </si>
  <si>
    <t>RADIO CAR JBL CELEBRITY 150/USB/BLT/SD</t>
  </si>
  <si>
    <t>RADIO CAR NAKAMICHI NQ711B/USB/BLT/SD</t>
  </si>
  <si>
    <t>TV 43" SAMSUNG 43J5202 FHD/SMART/USB</t>
  </si>
  <si>
    <t>KIT DE PANELAS WINNINGSTAR 3 PCS ST-5212</t>
  </si>
  <si>
    <t>LIXEIRA SMART SATE A-JA615 12L</t>
  </si>
  <si>
    <t>NEBULIZADOR TUCANO TC-CN03  110V</t>
  </si>
  <si>
    <t>NEBULIZADOR TUCANO TC-CN03  220V</t>
  </si>
  <si>
    <t>BINOCULO TUCANO 8X 32 X 40 ZOOM</t>
  </si>
  <si>
    <t>MASSAGEADOR PISTOLA TUCANO MASSAGE GUN  12P</t>
  </si>
  <si>
    <t>Lista de Produtos Black Friday Tchê Loco / 14 A 16 DE NOVEMBRO 2024</t>
  </si>
  <si>
    <t>TV 65" ECOPOWER EP-TV065 /SMART/4K/WIFI</t>
  </si>
  <si>
    <t>TABLET HYUNDAI 7433/Q-CORE/WIFI/8GB/BLK</t>
  </si>
  <si>
    <t>TABLET HYUNDAI 9433/Q-CORE/WIFI/8GB/BLK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</si>
</sst>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$-409]* #,##0.00_ ;_-[$$-409]* \-#,##0.00\ ;_-[$$-409]* &quot;-&quot;??_ ;_-@_ "/>
  </numFmts>
  <fonts count="1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</font>
    <font>
      <sz val="15"/>
      <color rgb="FFFF0000"/>
      <name val="Montserrat ExtraBold"/>
      <family val="3"/>
    </font>
    <font>
      <sz val="14"/>
      <color rgb="FFFF0000"/>
      <name val="Montserrat SemiBold"/>
      <family val="3"/>
    </font>
    <font>
      <sz val="9"/>
      <color rgb="FFFF0000"/>
      <name val="Montserrat SemiBold"/>
      <family val="3"/>
    </font>
    <font>
      <sz val="10"/>
      <name val="Montserrat ExtraBold"/>
      <family val="3"/>
    </font>
    <font>
      <sz val="16"/>
      <color rgb="FFFF0000"/>
      <name val="Montserrat SemiBold"/>
      <family val="3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9" fontId="0" fillId="0" borderId="0" xfId="2" applyFont="1"/>
    <xf numFmtId="164" fontId="0" fillId="0" borderId="0" xfId="2" applyNumberFormat="1" applyFont="1"/>
    <xf numFmtId="164" fontId="0" fillId="0" borderId="0" xfId="3" applyNumberFormat="1" applyFont="1"/>
    <xf numFmtId="0" fontId="4" fillId="0" borderId="0" xfId="0" applyFont="1"/>
    <xf numFmtId="164" fontId="4" fillId="0" borderId="0" xfId="0" applyNumberFormat="1" applyFont="1"/>
    <xf numFmtId="0" fontId="6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9" fontId="0" fillId="5" borderId="0" xfId="2" applyFont="1" applyFill="1"/>
    <xf numFmtId="0" fontId="5" fillId="3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6" borderId="1" xfId="0" applyFont="1" applyFill="1" applyBorder="1"/>
    <xf numFmtId="164" fontId="3" fillId="6" borderId="1" xfId="0" applyNumberFormat="1" applyFont="1" applyFill="1" applyBorder="1"/>
    <xf numFmtId="164" fontId="0" fillId="6" borderId="1" xfId="3" applyNumberFormat="1" applyFont="1" applyFill="1" applyBorder="1"/>
    <xf numFmtId="9" fontId="0" fillId="5" borderId="1" xfId="2" applyNumberFormat="1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164" fontId="0" fillId="0" borderId="1" xfId="3" applyNumberFormat="1" applyFont="1" applyBorder="1"/>
    <xf numFmtId="0" fontId="4" fillId="0" borderId="1" xfId="0" applyFont="1" applyBorder="1"/>
    <xf numFmtId="0" fontId="4" fillId="6" borderId="1" xfId="0" applyFont="1" applyFill="1" applyBorder="1"/>
    <xf numFmtId="164" fontId="4" fillId="6" borderId="1" xfId="0" applyNumberFormat="1" applyFont="1" applyFill="1" applyBorder="1"/>
    <xf numFmtId="164" fontId="4" fillId="0" borderId="1" xfId="0" applyNumberFormat="1" applyFont="1" applyBorder="1"/>
    <xf numFmtId="164" fontId="0" fillId="0" borderId="1" xfId="2" applyNumberFormat="1" applyFont="1" applyBorder="1"/>
  </cellXfs>
  <cellStyles count="4">
    <cellStyle name="Incorreto" xfId="1" builtinId="27"/>
    <cellStyle name="Moeda" xfId="3" builtinId="4"/>
    <cellStyle name="Normal" xfId="0" builtinId="0"/>
    <cellStyle name="Porcentagem" xfId="2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[$$-409]* #,##0.00_ ;_-[$$-409]* \-#,##0.00\ ;_-[$$-409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-[$$-409]* #,##0.00_ ;_-[$$-409]* \-#,##0.00\ ;_-[$$-409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-[$$-409]* #,##0.00_ ;_-[$$-409]* \-#,##0.00\ ;_-[$$-409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4:F126" totalsRowShown="0">
  <autoFilter ref="A4:F126"/>
  <sortState ref="A5:F126">
    <sortCondition ref="B4:B126"/>
  </sortState>
  <tableColumns count="6">
    <tableColumn id="1" name="Colunas1" dataDxfId="5"/>
    <tableColumn id="2" name="Colunas2" dataDxfId="4"/>
    <tableColumn id="3" name="Colunas3" dataDxfId="3"/>
    <tableColumn id="4" name="Colunas4" dataDxfId="2"/>
    <tableColumn id="5" name="Colunas5" dataDxfId="1">
      <calculatedColumnFormula>C5-D5</calculatedColumnFormula>
    </tableColumn>
    <tableColumn id="6" name="Colunas6" dataDxfId="0">
      <calculatedColumnFormula>E5/C5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abSelected="1" topLeftCell="B1" workbookViewId="0">
      <selection activeCell="C14" sqref="C14"/>
    </sheetView>
  </sheetViews>
  <sheetFormatPr defaultColWidth="8.88671875" defaultRowHeight="14.4" x14ac:dyDescent="0.3"/>
  <cols>
    <col min="1" max="1" width="11.33203125" customWidth="1"/>
    <col min="2" max="2" width="62.6640625" customWidth="1"/>
    <col min="3" max="3" width="15.88671875" customWidth="1"/>
    <col min="4" max="4" width="16.33203125" customWidth="1"/>
    <col min="5" max="5" width="12.33203125" customWidth="1"/>
    <col min="6" max="6" width="10.33203125" customWidth="1"/>
  </cols>
  <sheetData>
    <row r="1" spans="1:6" ht="32.4" customHeight="1" x14ac:dyDescent="0.3">
      <c r="B1" s="15" t="s">
        <v>129</v>
      </c>
      <c r="C1" s="15"/>
      <c r="D1" s="15"/>
      <c r="E1" s="15"/>
    </row>
    <row r="2" spans="1:6" x14ac:dyDescent="0.3">
      <c r="B2" s="16"/>
      <c r="C2" s="16"/>
      <c r="D2" s="16"/>
      <c r="E2" s="16"/>
    </row>
    <row r="3" spans="1:6" ht="29.4" customHeight="1" x14ac:dyDescent="0.3">
      <c r="A3" s="9" t="s">
        <v>7</v>
      </c>
      <c r="B3" s="13" t="s">
        <v>6</v>
      </c>
      <c r="C3" s="10" t="s">
        <v>8</v>
      </c>
      <c r="D3" s="11" t="s">
        <v>9</v>
      </c>
      <c r="E3" s="11" t="s">
        <v>10</v>
      </c>
      <c r="F3" s="12" t="s">
        <v>11</v>
      </c>
    </row>
    <row r="4" spans="1:6" x14ac:dyDescent="0.3">
      <c r="A4" s="2" t="s">
        <v>0</v>
      </c>
      <c r="B4" s="2" t="s">
        <v>1</v>
      </c>
      <c r="C4" s="3" t="s">
        <v>2</v>
      </c>
      <c r="D4" s="3" t="s">
        <v>3</v>
      </c>
      <c r="E4" s="5" t="s">
        <v>4</v>
      </c>
      <c r="F4" s="4" t="s">
        <v>5</v>
      </c>
    </row>
    <row r="5" spans="1:6" x14ac:dyDescent="0.3">
      <c r="A5" s="2">
        <v>509367</v>
      </c>
      <c r="B5" s="2" t="s">
        <v>62</v>
      </c>
      <c r="C5" s="3">
        <v>36</v>
      </c>
      <c r="D5" s="3">
        <v>29.5</v>
      </c>
      <c r="E5" s="6">
        <f>C5-D5</f>
        <v>6.5</v>
      </c>
      <c r="F5" s="14">
        <f>E5/C5</f>
        <v>0.18055555555555555</v>
      </c>
    </row>
    <row r="6" spans="1:6" x14ac:dyDescent="0.3">
      <c r="A6" s="2">
        <v>539043</v>
      </c>
      <c r="B6" s="2" t="s">
        <v>117</v>
      </c>
      <c r="C6" s="3">
        <v>39.9</v>
      </c>
      <c r="D6" s="3">
        <v>35</v>
      </c>
      <c r="E6" s="6">
        <f>C6-D6</f>
        <v>4.8999999999999986</v>
      </c>
      <c r="F6" s="14">
        <f>E6/C6</f>
        <v>0.12280701754385961</v>
      </c>
    </row>
    <row r="7" spans="1:6" x14ac:dyDescent="0.3">
      <c r="A7" s="2">
        <v>547871</v>
      </c>
      <c r="B7" s="2" t="s">
        <v>118</v>
      </c>
      <c r="C7" s="3">
        <v>67</v>
      </c>
      <c r="D7" s="3">
        <v>49</v>
      </c>
      <c r="E7" s="6">
        <f>C7-D7</f>
        <v>18</v>
      </c>
      <c r="F7" s="14">
        <f>E7/C7</f>
        <v>0.26865671641791045</v>
      </c>
    </row>
    <row r="8" spans="1:6" x14ac:dyDescent="0.3">
      <c r="A8" s="2">
        <v>546720</v>
      </c>
      <c r="B8" s="2" t="s">
        <v>77</v>
      </c>
      <c r="C8" s="3">
        <v>65</v>
      </c>
      <c r="D8" s="3">
        <v>49</v>
      </c>
      <c r="E8" s="6">
        <f>C8-D8</f>
        <v>16</v>
      </c>
      <c r="F8" s="14">
        <f>E8/C8</f>
        <v>0.24615384615384617</v>
      </c>
    </row>
    <row r="9" spans="1:6" x14ac:dyDescent="0.3">
      <c r="A9" s="2">
        <v>547499</v>
      </c>
      <c r="B9" s="2" t="s">
        <v>75</v>
      </c>
      <c r="C9" s="3">
        <v>33.5</v>
      </c>
      <c r="D9" s="3">
        <v>26</v>
      </c>
      <c r="E9" s="6">
        <f>C9-D9</f>
        <v>7.5</v>
      </c>
      <c r="F9" s="14">
        <f>E9/C9</f>
        <v>0.22388059701492538</v>
      </c>
    </row>
    <row r="10" spans="1:6" x14ac:dyDescent="0.3">
      <c r="A10" s="2">
        <v>547505</v>
      </c>
      <c r="B10" s="2" t="s">
        <v>76</v>
      </c>
      <c r="C10" s="3">
        <v>33.5</v>
      </c>
      <c r="D10" s="3">
        <v>26</v>
      </c>
      <c r="E10" s="6">
        <f>C10-D10</f>
        <v>7.5</v>
      </c>
      <c r="F10" s="14">
        <f>E10/C10</f>
        <v>0.22388059701492538</v>
      </c>
    </row>
    <row r="11" spans="1:6" x14ac:dyDescent="0.3">
      <c r="A11" s="2">
        <v>497022</v>
      </c>
      <c r="B11" s="2" t="s">
        <v>113</v>
      </c>
      <c r="C11" s="3">
        <v>43</v>
      </c>
      <c r="D11" s="3">
        <v>39</v>
      </c>
      <c r="E11" s="6">
        <f>C11-D11</f>
        <v>4</v>
      </c>
      <c r="F11" s="14">
        <f>E11/C11</f>
        <v>9.3023255813953487E-2</v>
      </c>
    </row>
    <row r="12" spans="1:6" x14ac:dyDescent="0.3">
      <c r="A12" s="2">
        <v>450621</v>
      </c>
      <c r="B12" s="2" t="s">
        <v>99</v>
      </c>
      <c r="C12" s="3">
        <v>56</v>
      </c>
      <c r="D12" s="3">
        <v>45</v>
      </c>
      <c r="E12" s="6">
        <f>C12-D12</f>
        <v>11</v>
      </c>
      <c r="F12" s="14">
        <f>E12/C12</f>
        <v>0.19642857142857142</v>
      </c>
    </row>
    <row r="13" spans="1:6" x14ac:dyDescent="0.3">
      <c r="A13" s="2">
        <v>464079</v>
      </c>
      <c r="B13" s="2" t="s">
        <v>114</v>
      </c>
      <c r="C13" s="3">
        <v>80</v>
      </c>
      <c r="D13" s="3">
        <v>67</v>
      </c>
      <c r="E13" s="6">
        <f>C13-D13</f>
        <v>13</v>
      </c>
      <c r="F13" s="14">
        <f>E13/C13</f>
        <v>0.16250000000000001</v>
      </c>
    </row>
    <row r="14" spans="1:6" x14ac:dyDescent="0.3">
      <c r="A14" s="2">
        <v>514200</v>
      </c>
      <c r="B14" s="2" t="s">
        <v>115</v>
      </c>
      <c r="C14" s="3">
        <v>139</v>
      </c>
      <c r="D14" s="3">
        <v>92</v>
      </c>
      <c r="E14" s="6">
        <f>C14-D14</f>
        <v>47</v>
      </c>
      <c r="F14" s="14">
        <f>E14/C14</f>
        <v>0.33812949640287771</v>
      </c>
    </row>
    <row r="15" spans="1:6" x14ac:dyDescent="0.3">
      <c r="A15" s="7">
        <v>535144</v>
      </c>
      <c r="B15" s="2" t="s">
        <v>87</v>
      </c>
      <c r="C15" s="8">
        <v>11</v>
      </c>
      <c r="D15" s="8">
        <v>8</v>
      </c>
      <c r="E15" s="6">
        <f>C15-D15</f>
        <v>3</v>
      </c>
      <c r="F15" s="14">
        <f>E15/C15</f>
        <v>0.27272727272727271</v>
      </c>
    </row>
    <row r="16" spans="1:6" x14ac:dyDescent="0.3">
      <c r="A16" s="2">
        <v>535151</v>
      </c>
      <c r="B16" s="2" t="s">
        <v>88</v>
      </c>
      <c r="C16" s="3">
        <v>15</v>
      </c>
      <c r="D16" s="3">
        <v>11</v>
      </c>
      <c r="E16" s="6">
        <f>C16-D16</f>
        <v>4</v>
      </c>
      <c r="F16" s="14">
        <f>E16/C16</f>
        <v>0.26666666666666666</v>
      </c>
    </row>
    <row r="17" spans="1:6" x14ac:dyDescent="0.3">
      <c r="A17" s="2">
        <v>487399</v>
      </c>
      <c r="B17" s="2" t="s">
        <v>89</v>
      </c>
      <c r="C17" s="3">
        <v>21</v>
      </c>
      <c r="D17" s="3">
        <v>16</v>
      </c>
      <c r="E17" s="6">
        <f>C17-D17</f>
        <v>5</v>
      </c>
      <c r="F17" s="14">
        <f>E17/C17</f>
        <v>0.23809523809523808</v>
      </c>
    </row>
    <row r="18" spans="1:6" x14ac:dyDescent="0.3">
      <c r="A18" s="2">
        <v>483056</v>
      </c>
      <c r="B18" s="2" t="s">
        <v>26</v>
      </c>
      <c r="C18" s="3">
        <v>85</v>
      </c>
      <c r="D18" s="3">
        <v>75</v>
      </c>
      <c r="E18" s="6">
        <f>C18-D18</f>
        <v>10</v>
      </c>
      <c r="F18" s="14">
        <f>E18/C18</f>
        <v>0.11764705882352941</v>
      </c>
    </row>
    <row r="19" spans="1:6" x14ac:dyDescent="0.3">
      <c r="A19" s="7">
        <v>512053</v>
      </c>
      <c r="B19" s="2" t="s">
        <v>29</v>
      </c>
      <c r="C19" s="8">
        <v>61</v>
      </c>
      <c r="D19" s="8">
        <v>50</v>
      </c>
      <c r="E19" s="6">
        <f>C19-D19</f>
        <v>11</v>
      </c>
      <c r="F19" s="14">
        <f>E19/C19</f>
        <v>0.18032786885245902</v>
      </c>
    </row>
    <row r="20" spans="1:6" x14ac:dyDescent="0.3">
      <c r="A20" s="7">
        <v>441735</v>
      </c>
      <c r="B20" s="2" t="s">
        <v>27</v>
      </c>
      <c r="C20" s="8">
        <v>59</v>
      </c>
      <c r="D20" s="8">
        <v>52</v>
      </c>
      <c r="E20" s="6">
        <f>C20-D20</f>
        <v>7</v>
      </c>
      <c r="F20" s="14">
        <f>E20/C20</f>
        <v>0.11864406779661017</v>
      </c>
    </row>
    <row r="21" spans="1:6" x14ac:dyDescent="0.3">
      <c r="A21" s="7">
        <v>441742</v>
      </c>
      <c r="B21" s="2" t="s">
        <v>28</v>
      </c>
      <c r="C21" s="8">
        <v>61</v>
      </c>
      <c r="D21" s="8">
        <v>56</v>
      </c>
      <c r="E21" s="6">
        <f>C21-D21</f>
        <v>5</v>
      </c>
      <c r="F21" s="14">
        <f>E21/C21</f>
        <v>8.1967213114754092E-2</v>
      </c>
    </row>
    <row r="22" spans="1:6" x14ac:dyDescent="0.3">
      <c r="A22" s="2">
        <v>514903</v>
      </c>
      <c r="B22" s="2" t="s">
        <v>38</v>
      </c>
      <c r="C22" s="3">
        <v>24</v>
      </c>
      <c r="D22" s="3">
        <v>19</v>
      </c>
      <c r="E22" s="6">
        <f>C22-D22</f>
        <v>5</v>
      </c>
      <c r="F22" s="14">
        <f>E22/C22</f>
        <v>0.20833333333333334</v>
      </c>
    </row>
    <row r="23" spans="1:6" x14ac:dyDescent="0.3">
      <c r="A23" s="2">
        <v>529846</v>
      </c>
      <c r="B23" s="2" t="s">
        <v>35</v>
      </c>
      <c r="C23" s="3">
        <v>16</v>
      </c>
      <c r="D23" s="3">
        <v>14.9</v>
      </c>
      <c r="E23" s="6">
        <f>C23-D23</f>
        <v>1.0999999999999996</v>
      </c>
      <c r="F23" s="14">
        <f>E23/C23</f>
        <v>6.8749999999999978E-2</v>
      </c>
    </row>
    <row r="24" spans="1:6" x14ac:dyDescent="0.3">
      <c r="A24" s="2">
        <v>483223</v>
      </c>
      <c r="B24" s="2" t="s">
        <v>34</v>
      </c>
      <c r="C24" s="3">
        <v>42</v>
      </c>
      <c r="D24" s="3">
        <v>37</v>
      </c>
      <c r="E24" s="6">
        <f>C24-D24</f>
        <v>5</v>
      </c>
      <c r="F24" s="14">
        <f>E24/C24</f>
        <v>0.11904761904761904</v>
      </c>
    </row>
    <row r="25" spans="1:6" x14ac:dyDescent="0.3">
      <c r="A25" s="2">
        <v>422987</v>
      </c>
      <c r="B25" s="2" t="s">
        <v>15</v>
      </c>
      <c r="C25" s="3">
        <v>499</v>
      </c>
      <c r="D25" s="3">
        <v>409.9</v>
      </c>
      <c r="E25" s="6">
        <f>C25-D25</f>
        <v>89.100000000000023</v>
      </c>
      <c r="F25" s="14">
        <f>E25/C25</f>
        <v>0.17855711422845696</v>
      </c>
    </row>
    <row r="26" spans="1:6" x14ac:dyDescent="0.3">
      <c r="A26" s="7">
        <v>422994</v>
      </c>
      <c r="B26" s="7" t="s">
        <v>16</v>
      </c>
      <c r="C26" s="8">
        <v>580</v>
      </c>
      <c r="D26" s="8">
        <v>549</v>
      </c>
      <c r="E26" s="6">
        <f>C26-D26</f>
        <v>31</v>
      </c>
      <c r="F26" s="14">
        <f>E26/C26</f>
        <v>5.3448275862068968E-2</v>
      </c>
    </row>
    <row r="27" spans="1:6" x14ac:dyDescent="0.3">
      <c r="A27" s="2">
        <v>547994</v>
      </c>
      <c r="B27" s="2" t="s">
        <v>119</v>
      </c>
      <c r="C27" s="3">
        <v>799</v>
      </c>
      <c r="D27" s="3">
        <v>689</v>
      </c>
      <c r="E27" s="6">
        <f>C27-D27</f>
        <v>110</v>
      </c>
      <c r="F27" s="14">
        <f>E27/C27</f>
        <v>0.13767209011264081</v>
      </c>
    </row>
    <row r="28" spans="1:6" x14ac:dyDescent="0.3">
      <c r="A28" s="2">
        <v>517706</v>
      </c>
      <c r="B28" s="2" t="s">
        <v>78</v>
      </c>
      <c r="C28" s="3">
        <v>68</v>
      </c>
      <c r="D28" s="3">
        <v>52.9</v>
      </c>
      <c r="E28" s="6">
        <f>C28-D28</f>
        <v>15.100000000000001</v>
      </c>
      <c r="F28" s="14">
        <f>E28/C28</f>
        <v>0.22205882352941178</v>
      </c>
    </row>
    <row r="29" spans="1:6" x14ac:dyDescent="0.3">
      <c r="A29" s="2">
        <v>517690</v>
      </c>
      <c r="B29" s="2" t="s">
        <v>79</v>
      </c>
      <c r="C29" s="3">
        <v>68</v>
      </c>
      <c r="D29" s="3">
        <v>52.9</v>
      </c>
      <c r="E29" s="6">
        <f>C29-D29</f>
        <v>15.100000000000001</v>
      </c>
      <c r="F29" s="14">
        <f>E29/C29</f>
        <v>0.22205882352941178</v>
      </c>
    </row>
    <row r="30" spans="1:6" x14ac:dyDescent="0.3">
      <c r="A30" s="2">
        <v>521000</v>
      </c>
      <c r="B30" s="2" t="s">
        <v>110</v>
      </c>
      <c r="C30" s="3">
        <v>40.5</v>
      </c>
      <c r="D30" s="3">
        <v>33</v>
      </c>
      <c r="E30" s="6">
        <f>C30-D30</f>
        <v>7.5</v>
      </c>
      <c r="F30" s="14">
        <f>E30/C30</f>
        <v>0.18518518518518517</v>
      </c>
    </row>
    <row r="31" spans="1:6" x14ac:dyDescent="0.3">
      <c r="A31" s="2">
        <v>521017</v>
      </c>
      <c r="B31" s="2" t="s">
        <v>93</v>
      </c>
      <c r="C31" s="3">
        <v>40</v>
      </c>
      <c r="D31" s="3">
        <v>33</v>
      </c>
      <c r="E31" s="6">
        <f>C31-D31</f>
        <v>7</v>
      </c>
      <c r="F31" s="14">
        <f>E31/C31</f>
        <v>0.17499999999999999</v>
      </c>
    </row>
    <row r="32" spans="1:6" x14ac:dyDescent="0.3">
      <c r="A32" s="2">
        <v>502191</v>
      </c>
      <c r="B32" s="2" t="s">
        <v>82</v>
      </c>
      <c r="C32" s="3">
        <v>23.5</v>
      </c>
      <c r="D32" s="3">
        <v>17</v>
      </c>
      <c r="E32" s="6">
        <f>C32-D32</f>
        <v>6.5</v>
      </c>
      <c r="F32" s="14">
        <f>E32/C32</f>
        <v>0.27659574468085107</v>
      </c>
    </row>
    <row r="33" spans="1:6" x14ac:dyDescent="0.3">
      <c r="A33" s="2">
        <v>548342</v>
      </c>
      <c r="B33" s="2" t="s">
        <v>127</v>
      </c>
      <c r="C33" s="3">
        <v>21</v>
      </c>
      <c r="D33" s="3">
        <v>17.5</v>
      </c>
      <c r="E33" s="6">
        <f>C33-D33</f>
        <v>3.5</v>
      </c>
      <c r="F33" s="14">
        <f>E33/C33</f>
        <v>0.16666666666666666</v>
      </c>
    </row>
    <row r="34" spans="1:6" x14ac:dyDescent="0.3">
      <c r="A34" s="2">
        <v>433662</v>
      </c>
      <c r="B34" s="2" t="s">
        <v>111</v>
      </c>
      <c r="C34" s="3">
        <v>27</v>
      </c>
      <c r="D34" s="3">
        <v>23</v>
      </c>
      <c r="E34" s="6">
        <f>C34-D34</f>
        <v>4</v>
      </c>
      <c r="F34" s="14">
        <f>E34/C34</f>
        <v>0.14814814814814814</v>
      </c>
    </row>
    <row r="35" spans="1:6" x14ac:dyDescent="0.3">
      <c r="A35" s="2">
        <v>446358</v>
      </c>
      <c r="B35" s="2" t="s">
        <v>96</v>
      </c>
      <c r="C35" s="3">
        <v>29.75</v>
      </c>
      <c r="D35" s="3">
        <v>23</v>
      </c>
      <c r="E35" s="6">
        <f>C35-D35</f>
        <v>6.75</v>
      </c>
      <c r="F35" s="14">
        <f>E35/C35</f>
        <v>0.22689075630252101</v>
      </c>
    </row>
    <row r="36" spans="1:6" x14ac:dyDescent="0.3">
      <c r="A36" s="2">
        <v>446365</v>
      </c>
      <c r="B36" s="2" t="s">
        <v>97</v>
      </c>
      <c r="C36" s="3">
        <v>35.5</v>
      </c>
      <c r="D36" s="3">
        <v>29</v>
      </c>
      <c r="E36" s="6">
        <f>C36-D36</f>
        <v>6.5</v>
      </c>
      <c r="F36" s="14">
        <f>E36/C36</f>
        <v>0.18309859154929578</v>
      </c>
    </row>
    <row r="37" spans="1:6" x14ac:dyDescent="0.3">
      <c r="A37" s="2">
        <v>520454</v>
      </c>
      <c r="B37" s="2" t="s">
        <v>112</v>
      </c>
      <c r="C37" s="3">
        <v>21</v>
      </c>
      <c r="D37" s="3">
        <v>18</v>
      </c>
      <c r="E37" s="6">
        <f>C37-D37</f>
        <v>3</v>
      </c>
      <c r="F37" s="14">
        <f>E37/C37</f>
        <v>0.14285714285714285</v>
      </c>
    </row>
    <row r="38" spans="1:6" x14ac:dyDescent="0.3">
      <c r="A38" s="2">
        <v>508445</v>
      </c>
      <c r="B38" s="2" t="s">
        <v>98</v>
      </c>
      <c r="C38" s="3">
        <v>21.5</v>
      </c>
      <c r="D38" s="3">
        <v>18</v>
      </c>
      <c r="E38" s="6">
        <f>C38-D38</f>
        <v>3.5</v>
      </c>
      <c r="F38" s="14">
        <f>E38/C38</f>
        <v>0.16279069767441862</v>
      </c>
    </row>
    <row r="39" spans="1:6" x14ac:dyDescent="0.3">
      <c r="A39" s="7">
        <v>509862</v>
      </c>
      <c r="B39" s="7" t="s">
        <v>36</v>
      </c>
      <c r="C39" s="8">
        <v>99</v>
      </c>
      <c r="D39" s="8">
        <v>89.9</v>
      </c>
      <c r="E39" s="6">
        <f>C39-D39</f>
        <v>9.0999999999999943</v>
      </c>
      <c r="F39" s="14">
        <f>E39/C39</f>
        <v>9.1919191919191859E-2</v>
      </c>
    </row>
    <row r="40" spans="1:6" x14ac:dyDescent="0.3">
      <c r="A40" s="7">
        <v>547826</v>
      </c>
      <c r="B40" s="2" t="s">
        <v>57</v>
      </c>
      <c r="C40" s="8">
        <v>16.5</v>
      </c>
      <c r="D40" s="8">
        <v>13.9</v>
      </c>
      <c r="E40" s="6">
        <f>C40-D40</f>
        <v>2.5999999999999996</v>
      </c>
      <c r="F40" s="14">
        <f>E40/C40</f>
        <v>0.15757575757575756</v>
      </c>
    </row>
    <row r="41" spans="1:6" x14ac:dyDescent="0.3">
      <c r="A41" s="2">
        <v>547857</v>
      </c>
      <c r="B41" s="2" t="s">
        <v>60</v>
      </c>
      <c r="C41" s="3">
        <v>32</v>
      </c>
      <c r="D41" s="3">
        <v>25.5</v>
      </c>
      <c r="E41" s="5">
        <f>C41-D41</f>
        <v>6.5</v>
      </c>
      <c r="F41" s="14">
        <f>E41/C41</f>
        <v>0.203125</v>
      </c>
    </row>
    <row r="42" spans="1:6" x14ac:dyDescent="0.3">
      <c r="A42" s="2">
        <v>547840</v>
      </c>
      <c r="B42" s="2" t="s">
        <v>59</v>
      </c>
      <c r="C42" s="3">
        <v>38</v>
      </c>
      <c r="D42" s="3">
        <v>28</v>
      </c>
      <c r="E42" s="6">
        <f>C42-D42</f>
        <v>10</v>
      </c>
      <c r="F42" s="14">
        <f>E42/C42</f>
        <v>0.26315789473684209</v>
      </c>
    </row>
    <row r="43" spans="1:6" x14ac:dyDescent="0.3">
      <c r="A43" s="2">
        <v>547833</v>
      </c>
      <c r="B43" s="2" t="s">
        <v>58</v>
      </c>
      <c r="C43" s="3">
        <v>49</v>
      </c>
      <c r="D43" s="3">
        <v>31</v>
      </c>
      <c r="E43" s="6">
        <f>C43-D43</f>
        <v>18</v>
      </c>
      <c r="F43" s="14">
        <f>E43/C43</f>
        <v>0.36734693877551022</v>
      </c>
    </row>
    <row r="44" spans="1:6" x14ac:dyDescent="0.3">
      <c r="A44" s="2">
        <v>547864</v>
      </c>
      <c r="B44" s="2" t="s">
        <v>61</v>
      </c>
      <c r="C44" s="3">
        <v>39</v>
      </c>
      <c r="D44" s="3">
        <v>31</v>
      </c>
      <c r="E44" s="6">
        <f>C44-D44</f>
        <v>8</v>
      </c>
      <c r="F44" s="14">
        <f>E44/C44</f>
        <v>0.20512820512820512</v>
      </c>
    </row>
    <row r="45" spans="1:6" x14ac:dyDescent="0.3">
      <c r="A45" s="2">
        <v>499163</v>
      </c>
      <c r="B45" s="2" t="s">
        <v>63</v>
      </c>
      <c r="C45" s="3">
        <v>3</v>
      </c>
      <c r="D45" s="3">
        <v>1.99</v>
      </c>
      <c r="E45" s="6">
        <f>C45-D45</f>
        <v>1.01</v>
      </c>
      <c r="F45" s="14">
        <f>E45/C45</f>
        <v>0.33666666666666667</v>
      </c>
    </row>
    <row r="46" spans="1:6" x14ac:dyDescent="0.3">
      <c r="A46" s="2">
        <v>494670</v>
      </c>
      <c r="B46" s="2" t="s">
        <v>83</v>
      </c>
      <c r="C46" s="3">
        <v>23</v>
      </c>
      <c r="D46" s="3">
        <v>16</v>
      </c>
      <c r="E46" s="6">
        <f>C46-D46</f>
        <v>7</v>
      </c>
      <c r="F46" s="14">
        <f>E46/C46</f>
        <v>0.30434782608695654</v>
      </c>
    </row>
    <row r="47" spans="1:6" x14ac:dyDescent="0.3">
      <c r="A47" s="7">
        <v>547819</v>
      </c>
      <c r="B47" s="7" t="s">
        <v>56</v>
      </c>
      <c r="C47" s="8">
        <v>16.8</v>
      </c>
      <c r="D47" s="8">
        <v>13.9</v>
      </c>
      <c r="E47" s="6">
        <f>C47-D47</f>
        <v>2.9000000000000004</v>
      </c>
      <c r="F47" s="14">
        <f>E47/C47</f>
        <v>0.17261904761904764</v>
      </c>
    </row>
    <row r="48" spans="1:6" x14ac:dyDescent="0.3">
      <c r="A48" s="7">
        <v>483209</v>
      </c>
      <c r="B48" s="7" t="s">
        <v>30</v>
      </c>
      <c r="C48" s="8">
        <v>118</v>
      </c>
      <c r="D48" s="8">
        <v>99.9</v>
      </c>
      <c r="E48" s="6">
        <f>C48-D48</f>
        <v>18.099999999999994</v>
      </c>
      <c r="F48" s="14">
        <f>E48/C48</f>
        <v>0.15338983050847452</v>
      </c>
    </row>
    <row r="49" spans="1:6" x14ac:dyDescent="0.3">
      <c r="A49" s="7">
        <v>446983</v>
      </c>
      <c r="B49" s="7" t="s">
        <v>24</v>
      </c>
      <c r="C49" s="8">
        <v>299</v>
      </c>
      <c r="D49" s="8">
        <v>285</v>
      </c>
      <c r="E49" s="6">
        <f>C49-D49</f>
        <v>14</v>
      </c>
      <c r="F49" s="14">
        <f>E49/C49</f>
        <v>4.6822742474916385E-2</v>
      </c>
    </row>
    <row r="50" spans="1:6" x14ac:dyDescent="0.3">
      <c r="A50" s="7">
        <v>459723</v>
      </c>
      <c r="B50" s="7" t="s">
        <v>48</v>
      </c>
      <c r="C50" s="8">
        <v>27</v>
      </c>
      <c r="D50" s="8">
        <v>21</v>
      </c>
      <c r="E50" s="6">
        <f>C50-D50</f>
        <v>6</v>
      </c>
      <c r="F50" s="14">
        <f>E50/C50</f>
        <v>0.22222222222222221</v>
      </c>
    </row>
    <row r="51" spans="1:6" x14ac:dyDescent="0.3">
      <c r="A51" s="2">
        <v>478656</v>
      </c>
      <c r="B51" s="2" t="s">
        <v>84</v>
      </c>
      <c r="C51" s="3">
        <v>12.5</v>
      </c>
      <c r="D51" s="3">
        <v>8</v>
      </c>
      <c r="E51" s="6">
        <f>C51-D51</f>
        <v>4.5</v>
      </c>
      <c r="F51" s="14">
        <f>E51/C51</f>
        <v>0.36</v>
      </c>
    </row>
    <row r="52" spans="1:6" x14ac:dyDescent="0.3">
      <c r="A52" s="7">
        <v>506786</v>
      </c>
      <c r="B52" s="2" t="s">
        <v>90</v>
      </c>
      <c r="C52" s="8">
        <v>29</v>
      </c>
      <c r="D52" s="8">
        <v>18</v>
      </c>
      <c r="E52" s="6">
        <f>C52-D52</f>
        <v>11</v>
      </c>
      <c r="F52" s="14">
        <f>E52/C52</f>
        <v>0.37931034482758619</v>
      </c>
    </row>
    <row r="53" spans="1:6" x14ac:dyDescent="0.3">
      <c r="A53" s="2">
        <v>419147</v>
      </c>
      <c r="B53" s="2" t="s">
        <v>64</v>
      </c>
      <c r="C53" s="3">
        <v>6.75</v>
      </c>
      <c r="D53" s="3">
        <v>4.5</v>
      </c>
      <c r="E53" s="6">
        <f>C53-D53</f>
        <v>2.25</v>
      </c>
      <c r="F53" s="14">
        <f>E53/C53</f>
        <v>0.33333333333333331</v>
      </c>
    </row>
    <row r="54" spans="1:6" x14ac:dyDescent="0.3">
      <c r="A54" s="2">
        <v>461368</v>
      </c>
      <c r="B54" s="2" t="s">
        <v>94</v>
      </c>
      <c r="C54" s="3">
        <v>23</v>
      </c>
      <c r="D54" s="3">
        <v>19.5</v>
      </c>
      <c r="E54" s="6">
        <f>C54-D54</f>
        <v>3.5</v>
      </c>
      <c r="F54" s="14">
        <f>E54/C54</f>
        <v>0.15217391304347827</v>
      </c>
    </row>
    <row r="55" spans="1:6" x14ac:dyDescent="0.3">
      <c r="A55" s="2">
        <v>547642</v>
      </c>
      <c r="B55" s="2" t="s">
        <v>39</v>
      </c>
      <c r="C55" s="3">
        <v>8.8000000000000007</v>
      </c>
      <c r="D55" s="3">
        <v>5.9</v>
      </c>
      <c r="E55" s="6">
        <f>C55-D55</f>
        <v>2.9000000000000004</v>
      </c>
      <c r="F55" s="14">
        <f>E55/C55</f>
        <v>0.32954545454545459</v>
      </c>
    </row>
    <row r="56" spans="1:6" x14ac:dyDescent="0.3">
      <c r="A56" s="2">
        <v>547659</v>
      </c>
      <c r="B56" s="2" t="s">
        <v>40</v>
      </c>
      <c r="C56" s="3">
        <v>8.8000000000000007</v>
      </c>
      <c r="D56" s="3">
        <v>5.9</v>
      </c>
      <c r="E56" s="6">
        <f>C56-D56</f>
        <v>2.9000000000000004</v>
      </c>
      <c r="F56" s="14">
        <f>E56/C56</f>
        <v>0.32954545454545459</v>
      </c>
    </row>
    <row r="57" spans="1:6" x14ac:dyDescent="0.3">
      <c r="A57" s="7">
        <v>547741</v>
      </c>
      <c r="B57" s="2" t="s">
        <v>49</v>
      </c>
      <c r="C57" s="8">
        <v>10.75</v>
      </c>
      <c r="D57" s="8">
        <v>7.5</v>
      </c>
      <c r="E57" s="6">
        <f>C57-D57</f>
        <v>3.25</v>
      </c>
      <c r="F57" s="14">
        <f>E57/C57</f>
        <v>0.30232558139534882</v>
      </c>
    </row>
    <row r="58" spans="1:6" x14ac:dyDescent="0.3">
      <c r="A58" s="7">
        <v>547758</v>
      </c>
      <c r="B58" s="2" t="s">
        <v>50</v>
      </c>
      <c r="C58" s="8">
        <v>10.75</v>
      </c>
      <c r="D58" s="8">
        <v>7.5</v>
      </c>
      <c r="E58" s="6">
        <f>C58-D58</f>
        <v>3.25</v>
      </c>
      <c r="F58" s="14">
        <f>E58/C58</f>
        <v>0.30232558139534882</v>
      </c>
    </row>
    <row r="59" spans="1:6" x14ac:dyDescent="0.3">
      <c r="A59" s="2">
        <v>547772</v>
      </c>
      <c r="B59" s="2" t="s">
        <v>52</v>
      </c>
      <c r="C59" s="8">
        <v>10.75</v>
      </c>
      <c r="D59" s="8">
        <v>7.5</v>
      </c>
      <c r="E59" s="6">
        <f>C59-D59</f>
        <v>3.25</v>
      </c>
      <c r="F59" s="14">
        <f>E59/C59</f>
        <v>0.30232558139534882</v>
      </c>
    </row>
    <row r="60" spans="1:6" x14ac:dyDescent="0.3">
      <c r="A60" s="2">
        <v>547765</v>
      </c>
      <c r="B60" s="2" t="s">
        <v>51</v>
      </c>
      <c r="C60" s="8">
        <v>10.75</v>
      </c>
      <c r="D60" s="8">
        <v>7.5</v>
      </c>
      <c r="E60" s="6">
        <f>C60-D60</f>
        <v>3.25</v>
      </c>
      <c r="F60" s="14">
        <f>E60/C60</f>
        <v>0.30232558139534882</v>
      </c>
    </row>
    <row r="61" spans="1:6" x14ac:dyDescent="0.3">
      <c r="A61" s="2">
        <v>547796</v>
      </c>
      <c r="B61" s="2" t="s">
        <v>54</v>
      </c>
      <c r="C61" s="3">
        <v>8.3000000000000007</v>
      </c>
      <c r="D61" s="3">
        <v>5.9</v>
      </c>
      <c r="E61" s="6">
        <f>C61-D61</f>
        <v>2.4000000000000004</v>
      </c>
      <c r="F61" s="14">
        <f>E61/C61</f>
        <v>0.28915662650602414</v>
      </c>
    </row>
    <row r="62" spans="1:6" x14ac:dyDescent="0.3">
      <c r="A62" s="2">
        <v>547789</v>
      </c>
      <c r="B62" s="2" t="s">
        <v>53</v>
      </c>
      <c r="C62" s="3">
        <v>8.3000000000000007</v>
      </c>
      <c r="D62" s="3">
        <v>5.9</v>
      </c>
      <c r="E62" s="6">
        <f>C62-D62</f>
        <v>2.4000000000000004</v>
      </c>
      <c r="F62" s="14">
        <f>E62/C62</f>
        <v>0.28915662650602414</v>
      </c>
    </row>
    <row r="63" spans="1:6" x14ac:dyDescent="0.3">
      <c r="A63" s="2">
        <v>487412</v>
      </c>
      <c r="B63" s="2" t="s">
        <v>107</v>
      </c>
      <c r="C63" s="3">
        <v>31.5</v>
      </c>
      <c r="D63" s="3">
        <v>21</v>
      </c>
      <c r="E63" s="6">
        <f>C63-D63</f>
        <v>10.5</v>
      </c>
      <c r="F63" s="14">
        <f>E63/C63</f>
        <v>0.33333333333333331</v>
      </c>
    </row>
    <row r="64" spans="1:6" x14ac:dyDescent="0.3">
      <c r="A64" s="2">
        <v>517164</v>
      </c>
      <c r="B64" s="2" t="s">
        <v>106</v>
      </c>
      <c r="C64" s="3">
        <v>29</v>
      </c>
      <c r="D64" s="3">
        <v>21</v>
      </c>
      <c r="E64" s="6">
        <f>C64-D64</f>
        <v>8</v>
      </c>
      <c r="F64" s="14">
        <f>E64/C64</f>
        <v>0.27586206896551724</v>
      </c>
    </row>
    <row r="65" spans="1:6" x14ac:dyDescent="0.3">
      <c r="A65" s="2">
        <v>159340</v>
      </c>
      <c r="B65" s="2" t="s">
        <v>104</v>
      </c>
      <c r="C65" s="3">
        <v>29.5</v>
      </c>
      <c r="D65" s="3">
        <v>24</v>
      </c>
      <c r="E65" s="6">
        <f>C65-D65</f>
        <v>5.5</v>
      </c>
      <c r="F65" s="14">
        <f>E65/C65</f>
        <v>0.1864406779661017</v>
      </c>
    </row>
    <row r="66" spans="1:6" x14ac:dyDescent="0.3">
      <c r="A66" s="7">
        <v>526586</v>
      </c>
      <c r="B66" s="7" t="s">
        <v>14</v>
      </c>
      <c r="C66" s="8">
        <v>80</v>
      </c>
      <c r="D66" s="8">
        <v>70</v>
      </c>
      <c r="E66" s="6">
        <f>C66-D66</f>
        <v>10</v>
      </c>
      <c r="F66" s="14">
        <f>E66/C66</f>
        <v>0.125</v>
      </c>
    </row>
    <row r="67" spans="1:6" x14ac:dyDescent="0.3">
      <c r="A67" s="2">
        <v>543682</v>
      </c>
      <c r="B67" s="2" t="s">
        <v>80</v>
      </c>
      <c r="C67" s="3">
        <v>9.8000000000000007</v>
      </c>
      <c r="D67" s="3">
        <v>5.99</v>
      </c>
      <c r="E67" s="6">
        <f>C67-D67</f>
        <v>3.8100000000000005</v>
      </c>
      <c r="F67" s="14">
        <f>E67/C67</f>
        <v>0.38877551020408163</v>
      </c>
    </row>
    <row r="68" spans="1:6" x14ac:dyDescent="0.3">
      <c r="A68" s="2">
        <v>541886</v>
      </c>
      <c r="B68" s="2" t="s">
        <v>123</v>
      </c>
      <c r="C68" s="3">
        <v>72</v>
      </c>
      <c r="D68" s="3">
        <v>55</v>
      </c>
      <c r="E68" s="6">
        <f>C68-D68</f>
        <v>17</v>
      </c>
      <c r="F68" s="14">
        <f>E68/C68</f>
        <v>0.2361111111111111</v>
      </c>
    </row>
    <row r="69" spans="1:6" x14ac:dyDescent="0.3">
      <c r="A69" s="2">
        <v>475334</v>
      </c>
      <c r="B69" s="2" t="s">
        <v>101</v>
      </c>
      <c r="C69" s="3">
        <v>17</v>
      </c>
      <c r="D69" s="3">
        <v>14</v>
      </c>
      <c r="E69" s="6">
        <f>C69-D69</f>
        <v>3</v>
      </c>
      <c r="F69" s="14">
        <f>E69/C69</f>
        <v>0.17647058823529413</v>
      </c>
    </row>
    <row r="70" spans="1:6" x14ac:dyDescent="0.3">
      <c r="A70" s="2">
        <v>535168</v>
      </c>
      <c r="B70" s="2" t="s">
        <v>102</v>
      </c>
      <c r="C70" s="3">
        <v>20</v>
      </c>
      <c r="D70" s="3">
        <v>16</v>
      </c>
      <c r="E70" s="6">
        <f>C70-D70</f>
        <v>4</v>
      </c>
      <c r="F70" s="14">
        <f>E70/C70</f>
        <v>0.2</v>
      </c>
    </row>
    <row r="71" spans="1:6" x14ac:dyDescent="0.3">
      <c r="A71" s="2">
        <v>540346</v>
      </c>
      <c r="B71" s="2" t="s">
        <v>124</v>
      </c>
      <c r="C71" s="3">
        <v>18</v>
      </c>
      <c r="D71" s="3">
        <v>12</v>
      </c>
      <c r="E71" s="6">
        <f>C71-D71</f>
        <v>6</v>
      </c>
      <c r="F71" s="14">
        <f>E71/C71</f>
        <v>0.33333333333333331</v>
      </c>
    </row>
    <row r="72" spans="1:6" x14ac:dyDescent="0.3">
      <c r="A72" s="7">
        <v>547802</v>
      </c>
      <c r="B72" s="7" t="s">
        <v>55</v>
      </c>
      <c r="C72" s="8">
        <v>9.5</v>
      </c>
      <c r="D72" s="8">
        <v>6.5</v>
      </c>
      <c r="E72" s="6">
        <f>C72-D72</f>
        <v>3</v>
      </c>
      <c r="F72" s="14">
        <f>E72/C72</f>
        <v>0.31578947368421051</v>
      </c>
    </row>
    <row r="73" spans="1:6" x14ac:dyDescent="0.3">
      <c r="A73" s="2">
        <v>426657</v>
      </c>
      <c r="B73" s="2" t="s">
        <v>81</v>
      </c>
      <c r="C73" s="3">
        <v>25</v>
      </c>
      <c r="D73" s="3">
        <v>21</v>
      </c>
      <c r="E73" s="6">
        <f>C73-D73</f>
        <v>4</v>
      </c>
      <c r="F73" s="14">
        <f>E73/C73</f>
        <v>0.16</v>
      </c>
    </row>
    <row r="74" spans="1:6" x14ac:dyDescent="0.3">
      <c r="A74" s="2">
        <v>548335</v>
      </c>
      <c r="B74" s="2" t="s">
        <v>128</v>
      </c>
      <c r="C74" s="3">
        <v>22</v>
      </c>
      <c r="D74" s="3">
        <v>18</v>
      </c>
      <c r="E74" s="6">
        <f>C74-D74</f>
        <v>4</v>
      </c>
      <c r="F74" s="14">
        <f>E74/C74</f>
        <v>0.18181818181818182</v>
      </c>
    </row>
    <row r="75" spans="1:6" x14ac:dyDescent="0.3">
      <c r="A75" s="2">
        <v>502634</v>
      </c>
      <c r="B75" s="2" t="s">
        <v>116</v>
      </c>
      <c r="C75" s="3">
        <v>18</v>
      </c>
      <c r="D75" s="3">
        <v>14</v>
      </c>
      <c r="E75" s="6">
        <f>C75-D75</f>
        <v>4</v>
      </c>
      <c r="F75" s="14">
        <f>E75/C75</f>
        <v>0.22222222222222221</v>
      </c>
    </row>
    <row r="76" spans="1:6" x14ac:dyDescent="0.3">
      <c r="A76" s="2">
        <v>502641</v>
      </c>
      <c r="B76" s="2" t="s">
        <v>100</v>
      </c>
      <c r="C76" s="3">
        <v>18</v>
      </c>
      <c r="D76" s="3">
        <v>14</v>
      </c>
      <c r="E76" s="6">
        <f>C76-D76</f>
        <v>4</v>
      </c>
      <c r="F76" s="14">
        <f>E76/C76</f>
        <v>0.22222222222222221</v>
      </c>
    </row>
    <row r="77" spans="1:6" x14ac:dyDescent="0.3">
      <c r="A77" s="7">
        <v>520126</v>
      </c>
      <c r="B77" s="7" t="s">
        <v>37</v>
      </c>
      <c r="C77" s="8">
        <v>62</v>
      </c>
      <c r="D77" s="8">
        <v>54</v>
      </c>
      <c r="E77" s="6">
        <f>C77-D77</f>
        <v>8</v>
      </c>
      <c r="F77" s="14">
        <f>E77/C77</f>
        <v>0.12903225806451613</v>
      </c>
    </row>
    <row r="78" spans="1:6" x14ac:dyDescent="0.3">
      <c r="A78" s="2">
        <v>548366</v>
      </c>
      <c r="B78" s="2" t="s">
        <v>125</v>
      </c>
      <c r="C78" s="3">
        <v>23.3</v>
      </c>
      <c r="D78" s="3">
        <v>17.5</v>
      </c>
      <c r="E78" s="6">
        <f>C78-D78</f>
        <v>5.8000000000000007</v>
      </c>
      <c r="F78" s="14">
        <f>E78/C78</f>
        <v>0.24892703862660948</v>
      </c>
    </row>
    <row r="79" spans="1:6" x14ac:dyDescent="0.3">
      <c r="A79" s="2">
        <v>548359</v>
      </c>
      <c r="B79" s="2" t="s">
        <v>126</v>
      </c>
      <c r="C79" s="3">
        <v>23.3</v>
      </c>
      <c r="D79" s="3">
        <v>18.5</v>
      </c>
      <c r="E79" s="6">
        <f>C79-D79</f>
        <v>4.8000000000000007</v>
      </c>
      <c r="F79" s="14">
        <f>E79/C79</f>
        <v>0.20600858369098715</v>
      </c>
    </row>
    <row r="80" spans="1:6" x14ac:dyDescent="0.3">
      <c r="A80" s="2">
        <v>271219</v>
      </c>
      <c r="B80" s="2" t="s">
        <v>95</v>
      </c>
      <c r="C80" s="3">
        <v>27</v>
      </c>
      <c r="D80" s="3">
        <v>23</v>
      </c>
      <c r="E80" s="6">
        <f>C80-D80</f>
        <v>4</v>
      </c>
      <c r="F80" s="14">
        <f>E80/C80</f>
        <v>0.14814814814814814</v>
      </c>
    </row>
    <row r="81" spans="1:6" x14ac:dyDescent="0.3">
      <c r="A81" s="7">
        <v>480789</v>
      </c>
      <c r="B81" s="2" t="s">
        <v>91</v>
      </c>
      <c r="C81" s="8">
        <v>41.5</v>
      </c>
      <c r="D81" s="8">
        <v>24</v>
      </c>
      <c r="E81" s="6">
        <f>C81-D81</f>
        <v>17.5</v>
      </c>
      <c r="F81" s="14">
        <f>E81/C81</f>
        <v>0.42168674698795183</v>
      </c>
    </row>
    <row r="82" spans="1:6" x14ac:dyDescent="0.3">
      <c r="A82" s="2">
        <v>526074</v>
      </c>
      <c r="B82" s="2" t="s">
        <v>103</v>
      </c>
      <c r="C82" s="3">
        <v>21</v>
      </c>
      <c r="D82" s="3">
        <v>16.5</v>
      </c>
      <c r="E82" s="6">
        <f>C82-D82</f>
        <v>4.5</v>
      </c>
      <c r="F82" s="14">
        <f>E82/C82</f>
        <v>0.21428571428571427</v>
      </c>
    </row>
    <row r="83" spans="1:6" x14ac:dyDescent="0.3">
      <c r="A83" s="2">
        <v>513463</v>
      </c>
      <c r="B83" s="2" t="s">
        <v>25</v>
      </c>
      <c r="C83" s="3">
        <v>45</v>
      </c>
      <c r="D83" s="3">
        <v>35</v>
      </c>
      <c r="E83" s="6">
        <f>C83-D83</f>
        <v>10</v>
      </c>
      <c r="F83" s="14">
        <f>E83/C83</f>
        <v>0.22222222222222221</v>
      </c>
    </row>
    <row r="84" spans="1:6" x14ac:dyDescent="0.3">
      <c r="A84" s="2">
        <v>513470</v>
      </c>
      <c r="B84" s="2" t="s">
        <v>120</v>
      </c>
      <c r="C84" s="3">
        <v>54</v>
      </c>
      <c r="D84" s="3">
        <v>44.9</v>
      </c>
      <c r="E84" s="6">
        <f>C84-D84</f>
        <v>9.1000000000000014</v>
      </c>
      <c r="F84" s="14">
        <f>E84/C84</f>
        <v>0.16851851851851854</v>
      </c>
    </row>
    <row r="85" spans="1:6" x14ac:dyDescent="0.3">
      <c r="A85" s="2">
        <v>475938</v>
      </c>
      <c r="B85" s="2" t="s">
        <v>31</v>
      </c>
      <c r="C85" s="3">
        <v>55</v>
      </c>
      <c r="D85" s="3">
        <v>50</v>
      </c>
      <c r="E85" s="6">
        <f>C85-D85</f>
        <v>5</v>
      </c>
      <c r="F85" s="14">
        <f>E85/C85</f>
        <v>9.0909090909090912E-2</v>
      </c>
    </row>
    <row r="86" spans="1:6" x14ac:dyDescent="0.3">
      <c r="A86" s="7">
        <v>483155</v>
      </c>
      <c r="B86" s="2" t="s">
        <v>32</v>
      </c>
      <c r="C86" s="3">
        <v>63</v>
      </c>
      <c r="D86" s="3">
        <v>44.9</v>
      </c>
      <c r="E86" s="6">
        <f>C86-D86</f>
        <v>18.100000000000001</v>
      </c>
      <c r="F86" s="14">
        <f>E86/C86</f>
        <v>0.28730158730158734</v>
      </c>
    </row>
    <row r="87" spans="1:6" x14ac:dyDescent="0.3">
      <c r="A87" s="7">
        <v>507257</v>
      </c>
      <c r="B87" s="2" t="s">
        <v>33</v>
      </c>
      <c r="C87" s="8">
        <v>93</v>
      </c>
      <c r="D87" s="8">
        <v>89.9</v>
      </c>
      <c r="E87" s="6">
        <f>C87-D87</f>
        <v>3.0999999999999943</v>
      </c>
      <c r="F87" s="14">
        <f>E87/C87</f>
        <v>3.333333333333327E-2</v>
      </c>
    </row>
    <row r="88" spans="1:6" x14ac:dyDescent="0.3">
      <c r="A88" s="2">
        <v>464116</v>
      </c>
      <c r="B88" s="2" t="s">
        <v>121</v>
      </c>
      <c r="C88" s="3">
        <v>25</v>
      </c>
      <c r="D88" s="3">
        <v>22</v>
      </c>
      <c r="E88" s="6">
        <f>C88-D88</f>
        <v>3</v>
      </c>
      <c r="F88" s="14">
        <f>E88/C88</f>
        <v>0.12</v>
      </c>
    </row>
    <row r="89" spans="1:6" x14ac:dyDescent="0.3">
      <c r="A89" s="2">
        <v>501224</v>
      </c>
      <c r="B89" s="2" t="s">
        <v>20</v>
      </c>
      <c r="C89" s="3">
        <v>175</v>
      </c>
      <c r="D89" s="3">
        <v>159</v>
      </c>
      <c r="E89" s="6">
        <f>C89-D89</f>
        <v>16</v>
      </c>
      <c r="F89" s="14">
        <f>E89/C89</f>
        <v>9.1428571428571428E-2</v>
      </c>
    </row>
    <row r="90" spans="1:6" x14ac:dyDescent="0.3">
      <c r="A90" s="2">
        <v>501255</v>
      </c>
      <c r="B90" s="2" t="s">
        <v>21</v>
      </c>
      <c r="C90" s="3">
        <v>305</v>
      </c>
      <c r="D90" s="3">
        <v>279</v>
      </c>
      <c r="E90" s="6">
        <f>C90-D90</f>
        <v>26</v>
      </c>
      <c r="F90" s="14">
        <f>E90/C90</f>
        <v>8.5245901639344257E-2</v>
      </c>
    </row>
    <row r="91" spans="1:6" x14ac:dyDescent="0.3">
      <c r="A91" s="7">
        <v>501262</v>
      </c>
      <c r="B91" s="2" t="s">
        <v>22</v>
      </c>
      <c r="C91" s="8">
        <v>329</v>
      </c>
      <c r="D91" s="8">
        <v>309</v>
      </c>
      <c r="E91" s="6">
        <f>C91-D91</f>
        <v>20</v>
      </c>
      <c r="F91" s="14">
        <f>E91/C91</f>
        <v>6.0790273556231005E-2</v>
      </c>
    </row>
    <row r="92" spans="1:6" x14ac:dyDescent="0.3">
      <c r="A92" s="2">
        <v>423342</v>
      </c>
      <c r="B92" s="2" t="s">
        <v>23</v>
      </c>
      <c r="C92" s="3">
        <v>56</v>
      </c>
      <c r="D92" s="3">
        <v>51.5</v>
      </c>
      <c r="E92" s="6">
        <f>C92-D92</f>
        <v>4.5</v>
      </c>
      <c r="F92" s="14">
        <f>E92/C92</f>
        <v>8.0357142857142863E-2</v>
      </c>
    </row>
    <row r="93" spans="1:6" x14ac:dyDescent="0.3">
      <c r="A93" s="7">
        <v>483384</v>
      </c>
      <c r="B93" s="2" t="s">
        <v>85</v>
      </c>
      <c r="C93" s="8">
        <v>23</v>
      </c>
      <c r="D93" s="8">
        <v>18</v>
      </c>
      <c r="E93" s="6">
        <f>C93-D93</f>
        <v>5</v>
      </c>
      <c r="F93" s="14">
        <f>E93/C93</f>
        <v>0.21739130434782608</v>
      </c>
    </row>
    <row r="94" spans="1:6" x14ac:dyDescent="0.3">
      <c r="A94" s="2">
        <v>438704</v>
      </c>
      <c r="B94" s="2" t="s">
        <v>86</v>
      </c>
      <c r="C94" s="3">
        <v>23</v>
      </c>
      <c r="D94" s="3">
        <v>18</v>
      </c>
      <c r="E94" s="6">
        <f>C94-D94</f>
        <v>5</v>
      </c>
      <c r="F94" s="14">
        <f>E94/C94</f>
        <v>0.21739130434782608</v>
      </c>
    </row>
    <row r="95" spans="1:6" x14ac:dyDescent="0.3">
      <c r="A95" s="2">
        <v>499125</v>
      </c>
      <c r="B95" s="2" t="s">
        <v>109</v>
      </c>
      <c r="C95" s="3">
        <v>44</v>
      </c>
      <c r="D95" s="3">
        <v>39</v>
      </c>
      <c r="E95" s="6">
        <f>C95-D95</f>
        <v>5</v>
      </c>
      <c r="F95" s="14">
        <f>E95/C95</f>
        <v>0.11363636363636363</v>
      </c>
    </row>
    <row r="96" spans="1:6" x14ac:dyDescent="0.3">
      <c r="A96" s="2">
        <v>515931</v>
      </c>
      <c r="B96" s="2" t="s">
        <v>108</v>
      </c>
      <c r="C96" s="3">
        <v>44</v>
      </c>
      <c r="D96" s="3">
        <v>38</v>
      </c>
      <c r="E96" s="6">
        <f>C96-D96</f>
        <v>6</v>
      </c>
      <c r="F96" s="14">
        <f>E96/C96</f>
        <v>0.13636363636363635</v>
      </c>
    </row>
    <row r="97" spans="1:6" x14ac:dyDescent="0.3">
      <c r="A97" s="7">
        <v>547703</v>
      </c>
      <c r="B97" s="2" t="s">
        <v>45</v>
      </c>
      <c r="C97" s="8">
        <v>19</v>
      </c>
      <c r="D97" s="8">
        <v>15</v>
      </c>
      <c r="E97" s="6">
        <f>C97-D97</f>
        <v>4</v>
      </c>
      <c r="F97" s="14">
        <f>E97/C97</f>
        <v>0.21052631578947367</v>
      </c>
    </row>
    <row r="98" spans="1:6" x14ac:dyDescent="0.3">
      <c r="A98" s="7">
        <v>547666</v>
      </c>
      <c r="B98" s="2" t="s">
        <v>41</v>
      </c>
      <c r="C98" s="8">
        <v>19</v>
      </c>
      <c r="D98" s="8">
        <v>15</v>
      </c>
      <c r="E98" s="6">
        <f>C98-D98</f>
        <v>4</v>
      </c>
      <c r="F98" s="14">
        <f>E98/C98</f>
        <v>0.21052631578947367</v>
      </c>
    </row>
    <row r="99" spans="1:6" x14ac:dyDescent="0.3">
      <c r="A99" s="7">
        <v>547673</v>
      </c>
      <c r="B99" s="2" t="s">
        <v>42</v>
      </c>
      <c r="C99" s="8">
        <v>19</v>
      </c>
      <c r="D99" s="8">
        <v>15</v>
      </c>
      <c r="E99" s="6">
        <f>C99-D99</f>
        <v>4</v>
      </c>
      <c r="F99" s="14">
        <f>E99/C99</f>
        <v>0.21052631578947367</v>
      </c>
    </row>
    <row r="100" spans="1:6" x14ac:dyDescent="0.3">
      <c r="A100" s="2">
        <v>547697</v>
      </c>
      <c r="B100" s="2" t="s">
        <v>44</v>
      </c>
      <c r="C100" s="8">
        <v>19</v>
      </c>
      <c r="D100" s="8">
        <v>15</v>
      </c>
      <c r="E100" s="6">
        <f>C100-D100</f>
        <v>4</v>
      </c>
      <c r="F100" s="14">
        <f>E100/C100</f>
        <v>0.21052631578947367</v>
      </c>
    </row>
    <row r="101" spans="1:6" x14ac:dyDescent="0.3">
      <c r="A101" s="7">
        <v>547680</v>
      </c>
      <c r="B101" s="2" t="s">
        <v>43</v>
      </c>
      <c r="C101" s="8">
        <v>19</v>
      </c>
      <c r="D101" s="8">
        <v>15</v>
      </c>
      <c r="E101" s="6">
        <f>C101-D101</f>
        <v>4</v>
      </c>
      <c r="F101" s="14">
        <f>E101/C101</f>
        <v>0.21052631578947367</v>
      </c>
    </row>
    <row r="102" spans="1:6" x14ac:dyDescent="0.3">
      <c r="A102" s="2">
        <v>547727</v>
      </c>
      <c r="B102" s="2" t="s">
        <v>46</v>
      </c>
      <c r="C102" s="3">
        <v>18.3</v>
      </c>
      <c r="D102" s="3">
        <v>14.5</v>
      </c>
      <c r="E102" s="6">
        <f>C102-D102</f>
        <v>3.8000000000000007</v>
      </c>
      <c r="F102" s="14">
        <f>E102/C102</f>
        <v>0.20765027322404375</v>
      </c>
    </row>
    <row r="103" spans="1:6" x14ac:dyDescent="0.3">
      <c r="A103" s="2">
        <v>547710</v>
      </c>
      <c r="B103" s="2" t="s">
        <v>47</v>
      </c>
      <c r="C103" s="3">
        <v>18.3</v>
      </c>
      <c r="D103" s="3">
        <v>14.5</v>
      </c>
      <c r="E103" s="6">
        <f>C103-D103</f>
        <v>3.8000000000000007</v>
      </c>
      <c r="F103" s="14">
        <f>E103/C103</f>
        <v>0.20765027322404375</v>
      </c>
    </row>
    <row r="104" spans="1:6" x14ac:dyDescent="0.3">
      <c r="A104" s="2">
        <v>480796</v>
      </c>
      <c r="B104" s="2" t="s">
        <v>92</v>
      </c>
      <c r="C104" s="3">
        <v>46</v>
      </c>
      <c r="D104" s="3">
        <v>29</v>
      </c>
      <c r="E104" s="6">
        <f>C104-D104</f>
        <v>17</v>
      </c>
      <c r="F104" s="14">
        <f>E104/C104</f>
        <v>0.36956521739130432</v>
      </c>
    </row>
    <row r="105" spans="1:6" x14ac:dyDescent="0.3">
      <c r="A105" s="2">
        <v>502177</v>
      </c>
      <c r="B105" s="2" t="s">
        <v>65</v>
      </c>
      <c r="C105" s="3">
        <v>40</v>
      </c>
      <c r="D105" s="3">
        <v>36</v>
      </c>
      <c r="E105" s="6">
        <f>C105-D105</f>
        <v>4</v>
      </c>
      <c r="F105" s="14">
        <f>E105/C105</f>
        <v>0.1</v>
      </c>
    </row>
    <row r="106" spans="1:6" x14ac:dyDescent="0.3">
      <c r="A106" s="2">
        <v>522816</v>
      </c>
      <c r="B106" s="2" t="s">
        <v>66</v>
      </c>
      <c r="C106" s="3">
        <v>57</v>
      </c>
      <c r="D106" s="3">
        <v>52</v>
      </c>
      <c r="E106" s="6">
        <f>C106-D106</f>
        <v>5</v>
      </c>
      <c r="F106" s="14">
        <f>E106/C106</f>
        <v>8.771929824561403E-2</v>
      </c>
    </row>
    <row r="107" spans="1:6" x14ac:dyDescent="0.3">
      <c r="A107" s="2">
        <v>524889</v>
      </c>
      <c r="B107" s="2" t="s">
        <v>67</v>
      </c>
      <c r="C107" s="3">
        <v>64</v>
      </c>
      <c r="D107" s="3">
        <v>52</v>
      </c>
      <c r="E107" s="6">
        <f>C107-D107</f>
        <v>12</v>
      </c>
      <c r="F107" s="14">
        <f>E107/C107</f>
        <v>0.1875</v>
      </c>
    </row>
    <row r="108" spans="1:6" x14ac:dyDescent="0.3">
      <c r="A108" s="2">
        <v>148009</v>
      </c>
      <c r="B108" s="2" t="s">
        <v>68</v>
      </c>
      <c r="C108" s="3">
        <v>25</v>
      </c>
      <c r="D108" s="3">
        <v>22</v>
      </c>
      <c r="E108" s="6">
        <f>C108-D108</f>
        <v>3</v>
      </c>
      <c r="F108" s="14">
        <f>E108/C108</f>
        <v>0.12</v>
      </c>
    </row>
    <row r="109" spans="1:6" x14ac:dyDescent="0.3">
      <c r="A109" s="2">
        <v>506328</v>
      </c>
      <c r="B109" s="2" t="s">
        <v>69</v>
      </c>
      <c r="C109" s="3">
        <v>54</v>
      </c>
      <c r="D109" s="3">
        <v>47</v>
      </c>
      <c r="E109" s="6">
        <f>C109-D109</f>
        <v>7</v>
      </c>
      <c r="F109" s="14">
        <f>E109/C109</f>
        <v>0.12962962962962962</v>
      </c>
    </row>
    <row r="110" spans="1:6" x14ac:dyDescent="0.3">
      <c r="A110" s="2">
        <v>527378</v>
      </c>
      <c r="B110" s="2" t="s">
        <v>70</v>
      </c>
      <c r="C110" s="3">
        <v>23</v>
      </c>
      <c r="D110" s="3">
        <v>19.5</v>
      </c>
      <c r="E110" s="6">
        <f>C110-D110</f>
        <v>3.5</v>
      </c>
      <c r="F110" s="14">
        <f>E110/C110</f>
        <v>0.15217391304347827</v>
      </c>
    </row>
    <row r="111" spans="1:6" x14ac:dyDescent="0.3">
      <c r="A111" s="2">
        <v>263832</v>
      </c>
      <c r="B111" s="2" t="s">
        <v>71</v>
      </c>
      <c r="C111" s="3">
        <v>19</v>
      </c>
      <c r="D111" s="3">
        <v>15</v>
      </c>
      <c r="E111" s="6">
        <f>C111-D111</f>
        <v>4</v>
      </c>
      <c r="F111" s="14">
        <f>E111/C111</f>
        <v>0.21052631578947367</v>
      </c>
    </row>
    <row r="112" spans="1:6" x14ac:dyDescent="0.3">
      <c r="A112" s="2">
        <v>547635</v>
      </c>
      <c r="B112" s="2" t="s">
        <v>72</v>
      </c>
      <c r="C112" s="3">
        <v>34</v>
      </c>
      <c r="D112" s="3">
        <v>29.9</v>
      </c>
      <c r="E112" s="6">
        <f>C112-D112</f>
        <v>4.1000000000000014</v>
      </c>
      <c r="F112" s="14">
        <f>E112/C112</f>
        <v>0.12058823529411769</v>
      </c>
    </row>
    <row r="113" spans="1:6" x14ac:dyDescent="0.3">
      <c r="A113" s="2">
        <v>356831</v>
      </c>
      <c r="B113" s="2" t="s">
        <v>73</v>
      </c>
      <c r="C113" s="3">
        <v>45</v>
      </c>
      <c r="D113" s="3">
        <v>39</v>
      </c>
      <c r="E113" s="6">
        <f>C113-D113</f>
        <v>6</v>
      </c>
      <c r="F113" s="14">
        <f>E113/C113</f>
        <v>0.13333333333333333</v>
      </c>
    </row>
    <row r="114" spans="1:6" x14ac:dyDescent="0.3">
      <c r="A114" s="7">
        <v>514965</v>
      </c>
      <c r="B114" s="2" t="s">
        <v>17</v>
      </c>
      <c r="C114" s="8">
        <v>216</v>
      </c>
      <c r="D114" s="8">
        <v>180</v>
      </c>
      <c r="E114" s="6">
        <f>C114-D114</f>
        <v>36</v>
      </c>
      <c r="F114" s="14">
        <f>E114/C114</f>
        <v>0.16666666666666666</v>
      </c>
    </row>
    <row r="115" spans="1:6" x14ac:dyDescent="0.3">
      <c r="A115" s="2">
        <v>514972</v>
      </c>
      <c r="B115" s="2" t="s">
        <v>18</v>
      </c>
      <c r="C115" s="3">
        <v>287</v>
      </c>
      <c r="D115" s="3">
        <v>245</v>
      </c>
      <c r="E115" s="5">
        <f>C115-D115</f>
        <v>42</v>
      </c>
      <c r="F115" s="14">
        <f>E115/C115</f>
        <v>0.14634146341463414</v>
      </c>
    </row>
    <row r="116" spans="1:6" x14ac:dyDescent="0.3">
      <c r="A116" s="2">
        <v>535724</v>
      </c>
      <c r="B116" s="2" t="s">
        <v>19</v>
      </c>
      <c r="C116" s="3">
        <v>399</v>
      </c>
      <c r="D116" s="3">
        <v>335</v>
      </c>
      <c r="E116" s="6">
        <f>C116-D116</f>
        <v>64</v>
      </c>
      <c r="F116" s="14">
        <f>E116/C116</f>
        <v>0.16040100250626566</v>
      </c>
    </row>
    <row r="117" spans="1:6" x14ac:dyDescent="0.3">
      <c r="A117" s="2">
        <v>304221</v>
      </c>
      <c r="B117" s="2" t="s">
        <v>131</v>
      </c>
      <c r="C117" s="3">
        <v>27</v>
      </c>
      <c r="D117" s="3">
        <v>16</v>
      </c>
      <c r="E117" s="6">
        <f>C117-D117</f>
        <v>11</v>
      </c>
      <c r="F117" s="14">
        <f>E117/C117</f>
        <v>0.40740740740740738</v>
      </c>
    </row>
    <row r="118" spans="1:6" x14ac:dyDescent="0.3">
      <c r="A118" s="2">
        <v>304245</v>
      </c>
      <c r="B118" s="2" t="s">
        <v>132</v>
      </c>
      <c r="C118" s="3">
        <v>38</v>
      </c>
      <c r="D118" s="3">
        <v>20</v>
      </c>
      <c r="E118" s="6">
        <f>C118-D118</f>
        <v>18</v>
      </c>
      <c r="F118" s="14">
        <f>E118/C118</f>
        <v>0.47368421052631576</v>
      </c>
    </row>
    <row r="119" spans="1:6" x14ac:dyDescent="0.3">
      <c r="A119" s="2">
        <v>450461</v>
      </c>
      <c r="B119" s="2" t="s">
        <v>74</v>
      </c>
      <c r="C119" s="3">
        <v>93</v>
      </c>
      <c r="D119" s="3">
        <v>89</v>
      </c>
      <c r="E119" s="6">
        <f>C119-D119</f>
        <v>4</v>
      </c>
      <c r="F119" s="14">
        <f>E119/C119</f>
        <v>4.3010752688172046E-2</v>
      </c>
    </row>
    <row r="120" spans="1:6" x14ac:dyDescent="0.3">
      <c r="A120" s="7">
        <v>490382</v>
      </c>
      <c r="B120" s="7" t="s">
        <v>13</v>
      </c>
      <c r="C120" s="3">
        <v>282</v>
      </c>
      <c r="D120" s="3">
        <v>249</v>
      </c>
      <c r="E120" s="6">
        <f>C120-D120</f>
        <v>33</v>
      </c>
      <c r="F120" s="14">
        <f>E120/C120</f>
        <v>0.11702127659574468</v>
      </c>
    </row>
    <row r="121" spans="1:6" x14ac:dyDescent="0.3">
      <c r="A121" s="2">
        <v>548281</v>
      </c>
      <c r="B121" s="2" t="s">
        <v>122</v>
      </c>
      <c r="C121" s="3">
        <v>235</v>
      </c>
      <c r="D121" s="3">
        <v>199</v>
      </c>
      <c r="E121" s="6">
        <f>C121-D121</f>
        <v>36</v>
      </c>
      <c r="F121" s="14">
        <f>E121/C121</f>
        <v>0.15319148936170213</v>
      </c>
    </row>
    <row r="122" spans="1:6" x14ac:dyDescent="0.3">
      <c r="A122" s="2">
        <v>484763</v>
      </c>
      <c r="B122" s="2" t="s">
        <v>130</v>
      </c>
      <c r="C122" s="3">
        <v>460</v>
      </c>
      <c r="D122" s="3">
        <v>395</v>
      </c>
      <c r="E122" s="6">
        <f>C122-D122</f>
        <v>65</v>
      </c>
      <c r="F122" s="14">
        <f>E122/C122</f>
        <v>0.14130434782608695</v>
      </c>
    </row>
    <row r="123" spans="1:6" x14ac:dyDescent="0.3">
      <c r="A123" s="2">
        <v>547420</v>
      </c>
      <c r="B123" s="2" t="s">
        <v>12</v>
      </c>
      <c r="C123" s="3">
        <v>655</v>
      </c>
      <c r="D123" s="3">
        <v>565</v>
      </c>
      <c r="E123" s="6">
        <f>C123-D123</f>
        <v>90</v>
      </c>
      <c r="F123" s="14">
        <f>E123/C123</f>
        <v>0.13740458015267176</v>
      </c>
    </row>
    <row r="124" spans="1:6" x14ac:dyDescent="0.3">
      <c r="A124" s="2">
        <v>312370</v>
      </c>
      <c r="B124" s="2" t="s">
        <v>105</v>
      </c>
      <c r="C124" s="3">
        <v>23</v>
      </c>
      <c r="D124" s="3">
        <v>19</v>
      </c>
      <c r="E124" s="6">
        <f>C124-D124</f>
        <v>4</v>
      </c>
      <c r="F124" s="14">
        <f>E124/C124</f>
        <v>0.17391304347826086</v>
      </c>
    </row>
    <row r="125" spans="1:6" x14ac:dyDescent="0.3">
      <c r="A125" s="2"/>
      <c r="B125" s="2"/>
      <c r="C125" s="3"/>
      <c r="D125" s="3"/>
      <c r="E125" s="6"/>
      <c r="F125" s="14"/>
    </row>
    <row r="126" spans="1:6" x14ac:dyDescent="0.3">
      <c r="A126" s="2"/>
      <c r="B126" s="2"/>
      <c r="C126" s="3"/>
      <c r="D126" s="3"/>
      <c r="E126" s="6"/>
      <c r="F126" s="14"/>
    </row>
    <row r="127" spans="1:6" x14ac:dyDescent="0.3">
      <c r="A127" s="2"/>
      <c r="B127" s="2"/>
      <c r="C127" s="3"/>
      <c r="D127" s="3"/>
      <c r="E127" s="5"/>
      <c r="F127" s="4"/>
    </row>
    <row r="128" spans="1:6" x14ac:dyDescent="0.3">
      <c r="A128" s="2"/>
      <c r="B128" s="2"/>
      <c r="C128" s="3"/>
      <c r="D128" s="3"/>
      <c r="E128" s="5"/>
      <c r="F128" s="4"/>
    </row>
    <row r="129" spans="1:6" x14ac:dyDescent="0.3">
      <c r="A129" s="2"/>
      <c r="B129" s="2"/>
      <c r="C129" s="3"/>
      <c r="D129" s="3"/>
      <c r="E129" s="5"/>
      <c r="F129" s="4"/>
    </row>
    <row r="130" spans="1:6" x14ac:dyDescent="0.3">
      <c r="A130" s="2"/>
      <c r="B130" s="2"/>
      <c r="C130" s="3"/>
      <c r="D130" s="3"/>
      <c r="E130" s="5"/>
      <c r="F130" s="4"/>
    </row>
    <row r="131" spans="1:6" x14ac:dyDescent="0.3">
      <c r="A131" s="2"/>
      <c r="B131" s="2"/>
      <c r="C131" s="3"/>
      <c r="D131" s="3"/>
      <c r="E131" s="5"/>
      <c r="F131" s="4"/>
    </row>
    <row r="132" spans="1:6" x14ac:dyDescent="0.3">
      <c r="A132" s="2"/>
      <c r="B132" s="2"/>
      <c r="C132" s="3"/>
      <c r="D132" s="3"/>
      <c r="E132" s="5"/>
      <c r="F132" s="4"/>
    </row>
    <row r="133" spans="1:6" x14ac:dyDescent="0.3">
      <c r="A133" s="21"/>
      <c r="B133" s="21"/>
      <c r="C133" s="22"/>
      <c r="D133" s="22"/>
      <c r="E133" s="23"/>
      <c r="F133" s="20"/>
    </row>
    <row r="134" spans="1:6" x14ac:dyDescent="0.3">
      <c r="A134" s="25"/>
      <c r="B134" s="17"/>
      <c r="C134" s="26"/>
      <c r="D134" s="26"/>
      <c r="E134" s="19"/>
      <c r="F134" s="20"/>
    </row>
    <row r="135" spans="1:6" x14ac:dyDescent="0.3">
      <c r="A135" s="21"/>
      <c r="B135" s="21"/>
      <c r="C135" s="22"/>
      <c r="D135" s="22"/>
      <c r="E135" s="28"/>
      <c r="F135" s="20"/>
    </row>
    <row r="136" spans="1:6" x14ac:dyDescent="0.3">
      <c r="A136" s="17"/>
      <c r="B136" s="17"/>
      <c r="C136" s="18"/>
      <c r="D136" s="18"/>
      <c r="E136" s="19"/>
      <c r="F136" s="20"/>
    </row>
    <row r="137" spans="1:6" x14ac:dyDescent="0.3">
      <c r="A137" s="17"/>
      <c r="B137" s="17"/>
      <c r="C137" s="18"/>
      <c r="D137" s="18"/>
      <c r="E137" s="19"/>
      <c r="F137" s="20"/>
    </row>
    <row r="138" spans="1:6" x14ac:dyDescent="0.3">
      <c r="A138" s="17"/>
      <c r="B138" s="17"/>
      <c r="C138" s="18"/>
      <c r="D138" s="18"/>
      <c r="E138" s="19"/>
      <c r="F138" s="20"/>
    </row>
    <row r="139" spans="1:6" x14ac:dyDescent="0.3">
      <c r="A139" s="25"/>
      <c r="B139" s="17"/>
      <c r="C139" s="26"/>
      <c r="D139" s="26"/>
      <c r="E139" s="19"/>
      <c r="F139" s="20"/>
    </row>
    <row r="140" spans="1:6" x14ac:dyDescent="0.3">
      <c r="A140" s="17"/>
      <c r="B140" s="17"/>
      <c r="C140" s="18"/>
      <c r="D140" s="18"/>
      <c r="E140" s="19"/>
      <c r="F140" s="20"/>
    </row>
    <row r="141" spans="1:6" x14ac:dyDescent="0.3">
      <c r="A141" s="25"/>
      <c r="B141" s="17"/>
      <c r="C141" s="26"/>
      <c r="D141" s="26"/>
      <c r="E141" s="19"/>
      <c r="F141" s="20"/>
    </row>
    <row r="142" spans="1:6" x14ac:dyDescent="0.3">
      <c r="A142" s="24"/>
      <c r="B142" s="21"/>
      <c r="C142" s="27"/>
      <c r="D142" s="27"/>
      <c r="E142" s="23"/>
      <c r="F142" s="20"/>
    </row>
    <row r="143" spans="1:6" x14ac:dyDescent="0.3">
      <c r="A143" s="24"/>
      <c r="B143" s="21"/>
      <c r="C143" s="27"/>
      <c r="D143" s="27"/>
      <c r="E143" s="23"/>
      <c r="F143" s="20"/>
    </row>
    <row r="144" spans="1:6" x14ac:dyDescent="0.3">
      <c r="A144" s="24"/>
      <c r="B144" s="24"/>
      <c r="C144" s="27"/>
      <c r="D144" s="27"/>
      <c r="E144" s="23"/>
      <c r="F144" s="20"/>
    </row>
    <row r="145" spans="1:6" x14ac:dyDescent="0.3">
      <c r="A145" s="24"/>
      <c r="B145" s="21"/>
      <c r="C145" s="22"/>
      <c r="D145" s="22"/>
      <c r="E145" s="23"/>
      <c r="F145" s="20"/>
    </row>
    <row r="146" spans="1:6" x14ac:dyDescent="0.3">
      <c r="A146" s="24"/>
      <c r="B146" s="24"/>
      <c r="C146" s="27"/>
      <c r="D146" s="27"/>
      <c r="E146" s="23"/>
      <c r="F146" s="20"/>
    </row>
    <row r="147" spans="1:6" x14ac:dyDescent="0.3">
      <c r="A147" s="17"/>
      <c r="B147" s="17"/>
      <c r="C147" s="18"/>
      <c r="D147" s="18"/>
      <c r="E147" s="19"/>
      <c r="F147" s="20"/>
    </row>
    <row r="148" spans="1:6" x14ac:dyDescent="0.3">
      <c r="A148" s="17"/>
      <c r="B148" s="17"/>
      <c r="C148" s="18"/>
      <c r="D148" s="18"/>
      <c r="E148" s="19"/>
      <c r="F148" s="20"/>
    </row>
    <row r="149" spans="1:6" x14ac:dyDescent="0.3">
      <c r="A149" s="2"/>
      <c r="B149" s="2"/>
      <c r="C149" s="3"/>
      <c r="D149" s="3"/>
      <c r="E149" s="5"/>
      <c r="F149" s="4"/>
    </row>
    <row r="150" spans="1:6" x14ac:dyDescent="0.3">
      <c r="A150" s="2"/>
      <c r="B150" s="2"/>
      <c r="C150" s="3"/>
      <c r="D150" s="3"/>
      <c r="E150" s="5"/>
      <c r="F150" s="4"/>
    </row>
    <row r="151" spans="1:6" x14ac:dyDescent="0.3">
      <c r="A151" s="2"/>
      <c r="B151" s="2"/>
      <c r="C151" s="3"/>
      <c r="D151" s="3"/>
      <c r="E151" s="5"/>
      <c r="F151" s="4"/>
    </row>
    <row r="152" spans="1:6" x14ac:dyDescent="0.3">
      <c r="A152" s="2"/>
      <c r="B152" s="2"/>
      <c r="C152" s="3"/>
      <c r="D152" s="3"/>
      <c r="E152" s="5"/>
      <c r="F152" s="4"/>
    </row>
    <row r="153" spans="1:6" x14ac:dyDescent="0.3">
      <c r="A153" s="2"/>
      <c r="B153" s="2"/>
      <c r="C153" s="3"/>
      <c r="D153" s="3"/>
      <c r="E153" s="5"/>
      <c r="F153" s="4"/>
    </row>
    <row r="154" spans="1:6" x14ac:dyDescent="0.3">
      <c r="A154" s="2"/>
      <c r="B154" s="2"/>
      <c r="C154" s="3"/>
      <c r="D154" s="3"/>
      <c r="E154" s="5"/>
      <c r="F154" s="4"/>
    </row>
    <row r="155" spans="1:6" x14ac:dyDescent="0.3">
      <c r="A155" s="2"/>
      <c r="B155" s="2"/>
      <c r="C155" s="3"/>
      <c r="D155" s="3"/>
      <c r="E155" s="5"/>
      <c r="F155" s="4"/>
    </row>
    <row r="156" spans="1:6" x14ac:dyDescent="0.3">
      <c r="A156" s="2"/>
      <c r="B156" s="2"/>
      <c r="C156" s="3"/>
      <c r="D156" s="3"/>
      <c r="E156" s="5"/>
      <c r="F156" s="4"/>
    </row>
    <row r="157" spans="1:6" x14ac:dyDescent="0.3">
      <c r="A157" s="2"/>
      <c r="B157" s="2"/>
      <c r="C157" s="3"/>
      <c r="D157" s="3"/>
      <c r="E157" s="5"/>
      <c r="F157" s="4"/>
    </row>
    <row r="158" spans="1:6" x14ac:dyDescent="0.3">
      <c r="A158" s="2"/>
      <c r="B158" s="2"/>
      <c r="C158" s="3"/>
      <c r="D158" s="3"/>
      <c r="E158" s="5"/>
      <c r="F158" s="4"/>
    </row>
    <row r="159" spans="1:6" x14ac:dyDescent="0.3">
      <c r="A159" s="2"/>
      <c r="B159" s="2"/>
      <c r="C159" s="3"/>
      <c r="D159" s="3"/>
      <c r="E159" s="5"/>
      <c r="F159" s="4"/>
    </row>
    <row r="160" spans="1:6" x14ac:dyDescent="0.3">
      <c r="A160" s="2"/>
      <c r="B160" s="2"/>
      <c r="C160" s="3"/>
      <c r="D160" s="3"/>
      <c r="E160" s="5"/>
      <c r="F160" s="4"/>
    </row>
    <row r="161" spans="1:6" x14ac:dyDescent="0.3">
      <c r="A161" s="2"/>
      <c r="B161" s="2"/>
      <c r="C161" s="3"/>
      <c r="D161" s="3"/>
      <c r="E161" s="5"/>
      <c r="F161" s="4"/>
    </row>
    <row r="162" spans="1:6" x14ac:dyDescent="0.3">
      <c r="A162" s="2"/>
      <c r="B162" s="2"/>
      <c r="C162" s="3"/>
      <c r="D162" s="3"/>
      <c r="E162" s="5"/>
      <c r="F162" s="4"/>
    </row>
    <row r="163" spans="1:6" x14ac:dyDescent="0.3">
      <c r="A163" s="2"/>
      <c r="B163" s="2"/>
      <c r="C163" s="3"/>
      <c r="D163" s="3"/>
      <c r="E163" s="5"/>
      <c r="F163" s="4"/>
    </row>
    <row r="164" spans="1:6" x14ac:dyDescent="0.3">
      <c r="A164" s="2"/>
      <c r="B164" s="2"/>
      <c r="C164" s="3"/>
      <c r="D164" s="3"/>
      <c r="E164" s="5"/>
      <c r="F164" s="4"/>
    </row>
    <row r="165" spans="1:6" x14ac:dyDescent="0.3">
      <c r="A165" s="2"/>
      <c r="B165" s="2"/>
      <c r="C165" s="3"/>
      <c r="D165" s="3"/>
      <c r="E165" s="5"/>
      <c r="F165" s="4"/>
    </row>
    <row r="166" spans="1:6" x14ac:dyDescent="0.3">
      <c r="A166" s="2"/>
      <c r="B166" s="2"/>
      <c r="C166" s="3"/>
      <c r="D166" s="3"/>
      <c r="E166" s="5"/>
      <c r="F166" s="4"/>
    </row>
    <row r="167" spans="1:6" x14ac:dyDescent="0.3">
      <c r="A167" s="2"/>
      <c r="B167" s="2"/>
      <c r="C167" s="3"/>
      <c r="D167" s="3"/>
      <c r="E167" s="5"/>
      <c r="F167" s="4"/>
    </row>
    <row r="168" spans="1:6" x14ac:dyDescent="0.3">
      <c r="A168" s="2"/>
      <c r="B168" s="2"/>
      <c r="C168" s="3"/>
      <c r="D168" s="3"/>
      <c r="E168" s="5"/>
      <c r="F168" s="4"/>
    </row>
    <row r="169" spans="1:6" x14ac:dyDescent="0.3">
      <c r="A169" s="2"/>
      <c r="B169" s="2"/>
      <c r="C169" s="3"/>
      <c r="D169" s="3"/>
      <c r="E169" s="5"/>
      <c r="F169" s="4"/>
    </row>
    <row r="170" spans="1:6" x14ac:dyDescent="0.3">
      <c r="A170" s="2"/>
      <c r="B170" s="2"/>
      <c r="C170" s="3"/>
      <c r="D170" s="3"/>
      <c r="E170" s="5"/>
      <c r="F170" s="4"/>
    </row>
    <row r="171" spans="1:6" x14ac:dyDescent="0.3">
      <c r="A171" s="2"/>
      <c r="B171" s="2"/>
      <c r="C171" s="3"/>
      <c r="D171" s="3"/>
      <c r="E171" s="5"/>
      <c r="F171" s="4"/>
    </row>
    <row r="172" spans="1:6" x14ac:dyDescent="0.3">
      <c r="A172" s="2"/>
      <c r="B172" s="2"/>
      <c r="C172" s="3"/>
      <c r="D172" s="3"/>
      <c r="E172" s="5"/>
      <c r="F172" s="4"/>
    </row>
    <row r="173" spans="1:6" x14ac:dyDescent="0.3">
      <c r="A173" s="2"/>
      <c r="B173" s="2"/>
      <c r="C173" s="3"/>
      <c r="D173" s="3"/>
      <c r="E173" s="5"/>
      <c r="F173" s="4"/>
    </row>
    <row r="174" spans="1:6" x14ac:dyDescent="0.3">
      <c r="A174" s="2"/>
      <c r="B174" s="2"/>
      <c r="C174" s="3"/>
      <c r="D174" s="3"/>
      <c r="E174" s="5"/>
      <c r="F174" s="4"/>
    </row>
    <row r="175" spans="1:6" x14ac:dyDescent="0.3">
      <c r="A175" s="2"/>
      <c r="B175" s="2"/>
      <c r="C175" s="3"/>
      <c r="D175" s="3"/>
      <c r="E175" s="5"/>
      <c r="F175" s="4"/>
    </row>
    <row r="176" spans="1:6" x14ac:dyDescent="0.3">
      <c r="A176" s="4"/>
      <c r="B176" s="4"/>
      <c r="C176" s="4"/>
      <c r="D176" s="4"/>
      <c r="E176" s="4"/>
      <c r="F176" s="4"/>
    </row>
    <row r="177" spans="3:4" x14ac:dyDescent="0.3">
      <c r="C177" s="1"/>
      <c r="D177" s="1"/>
    </row>
    <row r="178" spans="3:4" x14ac:dyDescent="0.3">
      <c r="C178" s="1"/>
      <c r="D178" s="1"/>
    </row>
    <row r="179" spans="3:4" x14ac:dyDescent="0.3">
      <c r="C179" s="1"/>
      <c r="D179" s="1"/>
    </row>
    <row r="180" spans="3:4" x14ac:dyDescent="0.3">
      <c r="C180" s="1"/>
      <c r="D180" s="1"/>
    </row>
    <row r="181" spans="3:4" x14ac:dyDescent="0.3">
      <c r="C181" s="1"/>
      <c r="D181" s="1"/>
    </row>
    <row r="182" spans="3:4" x14ac:dyDescent="0.3">
      <c r="C182" s="1"/>
      <c r="D182" s="1"/>
    </row>
    <row r="183" spans="3:4" x14ac:dyDescent="0.3">
      <c r="C183" s="1"/>
      <c r="D183" s="1"/>
    </row>
    <row r="184" spans="3:4" x14ac:dyDescent="0.3">
      <c r="C184" s="1"/>
      <c r="D184" s="1"/>
    </row>
    <row r="185" spans="3:4" x14ac:dyDescent="0.3">
      <c r="C185" s="1"/>
      <c r="D185" s="1"/>
    </row>
    <row r="186" spans="3:4" x14ac:dyDescent="0.3">
      <c r="C186" s="1"/>
      <c r="D186" s="1"/>
    </row>
    <row r="187" spans="3:4" x14ac:dyDescent="0.3">
      <c r="C187" s="1"/>
      <c r="D187" s="1"/>
    </row>
    <row r="188" spans="3:4" x14ac:dyDescent="0.3">
      <c r="C188" s="1"/>
      <c r="D188" s="1"/>
    </row>
    <row r="189" spans="3:4" x14ac:dyDescent="0.3">
      <c r="C189" s="1"/>
      <c r="D189" s="1"/>
    </row>
    <row r="190" spans="3:4" x14ac:dyDescent="0.3">
      <c r="C190" s="1"/>
      <c r="D190" s="1"/>
    </row>
    <row r="191" spans="3:4" x14ac:dyDescent="0.3">
      <c r="C191" s="1"/>
      <c r="D191" s="1"/>
    </row>
    <row r="192" spans="3:4" x14ac:dyDescent="0.3">
      <c r="C192" s="1"/>
      <c r="D192" s="1"/>
    </row>
    <row r="193" spans="3:4" x14ac:dyDescent="0.3">
      <c r="C193" s="1"/>
      <c r="D193" s="1"/>
    </row>
    <row r="194" spans="3:4" x14ac:dyDescent="0.3">
      <c r="C194" s="1"/>
      <c r="D194" s="1"/>
    </row>
    <row r="195" spans="3:4" x14ac:dyDescent="0.3">
      <c r="C195" s="1"/>
      <c r="D195" s="1"/>
    </row>
    <row r="196" spans="3:4" x14ac:dyDescent="0.3">
      <c r="C196" s="1"/>
      <c r="D196" s="1"/>
    </row>
    <row r="197" spans="3:4" x14ac:dyDescent="0.3">
      <c r="C197" s="1"/>
      <c r="D197" s="1"/>
    </row>
    <row r="198" spans="3:4" x14ac:dyDescent="0.3">
      <c r="C198" s="1"/>
      <c r="D198" s="1"/>
    </row>
    <row r="199" spans="3:4" x14ac:dyDescent="0.3">
      <c r="C199" s="1"/>
      <c r="D199" s="1"/>
    </row>
    <row r="200" spans="3:4" x14ac:dyDescent="0.3">
      <c r="C200" s="1"/>
      <c r="D200" s="1"/>
    </row>
    <row r="201" spans="3:4" x14ac:dyDescent="0.3">
      <c r="C201" s="1"/>
      <c r="D201" s="1"/>
    </row>
  </sheetData>
  <mergeCells count="2">
    <mergeCell ref="B1:E1"/>
    <mergeCell ref="B2:E2"/>
  </mergeCells>
  <pageMargins left="0.511811024" right="0.511811024" top="0.78740157499999996" bottom="0.78740157499999996" header="0.31496062000000002" footer="0.31496062000000002"/>
  <pageSetup paperSize="9" orientation="portrait" horizontalDpi="120" verticalDpi="72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</dc:creator>
  <cp:lastModifiedBy>cliente</cp:lastModifiedBy>
  <cp:lastPrinted>2022-11-08T17:52:00Z</cp:lastPrinted>
  <dcterms:created xsi:type="dcterms:W3CDTF">2018-11-19T12:05:13Z</dcterms:created>
  <dcterms:modified xsi:type="dcterms:W3CDTF">2024-11-14T13:40:37Z</dcterms:modified>
</cp:coreProperties>
</file>